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miesbach2\Downloads\"/>
    </mc:Choice>
  </mc:AlternateContent>
  <xr:revisionPtr revIDLastSave="0" documentId="13_ncr:1_{8EC418E1-2202-4B1C-8ABD-268C3C1C185F}" xr6:coauthVersionLast="47" xr6:coauthVersionMax="47" xr10:uidLastSave="{00000000-0000-0000-0000-000000000000}"/>
  <bookViews>
    <workbookView xWindow="1152" yWindow="600" windowWidth="28488" windowHeight="16680" xr2:uid="{00000000-000D-0000-FFFF-FFFF00000000}"/>
  </bookViews>
  <sheets>
    <sheet name="Sample Quote" sheetId="3" r:id="rId1"/>
    <sheet name="Approved Logos" sheetId="4" r:id="rId2"/>
    <sheet name="Sales Tax Rates" sheetId="2" state="hidden" r:id="rId3"/>
  </sheets>
  <definedNames>
    <definedName name="approved_secondary_logos" localSheetId="1">'Approved Logos'!#REF!</definedName>
    <definedName name="_xlnm.Print_Area" localSheetId="0">'Sample Quote'!$A$3:$K$57</definedName>
    <definedName name="sales" localSheetId="2">'Sales Tax Rates'!$A$1:$E$296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3" l="1"/>
  <c r="J44" i="3" l="1"/>
  <c r="J47" i="3"/>
  <c r="J48" i="3"/>
  <c r="J38" i="3" l="1"/>
  <c r="J37" i="3"/>
  <c r="J36" i="3"/>
  <c r="J27" i="3"/>
  <c r="J43" i="3"/>
  <c r="J28" i="3"/>
  <c r="J35" i="3"/>
  <c r="J30" i="3"/>
  <c r="J29" i="3"/>
  <c r="J45" i="3"/>
  <c r="J46" i="3"/>
  <c r="J26" i="3"/>
  <c r="J41" i="3"/>
  <c r="J33" i="3"/>
  <c r="J40" i="3"/>
  <c r="J39" i="3"/>
  <c r="J31" i="3"/>
  <c r="J42" i="3"/>
  <c r="J25" i="3"/>
  <c r="J32" i="3"/>
  <c r="J34" i="3"/>
  <c r="J50" i="3" l="1"/>
  <c r="J52" i="3" s="1"/>
  <c r="J53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6" background="1" refreshOnLoad="1" saveData="1">
    <webPr sourceData="1" parsePre="1" consecutive="1" xl2000="1" url="http://www.revenue.nebraska.gov/question/sales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<sst xmlns="http://schemas.openxmlformats.org/spreadsheetml/2006/main" count="938" uniqueCount="524">
  <si>
    <t>Local Jurisdiction</t>
  </si>
  <si>
    <t>Local</t>
  </si>
  <si>
    <t>Rate</t>
  </si>
  <si>
    <t>Total Rate</t>
  </si>
  <si>
    <t xml:space="preserve">(State + Local) </t>
  </si>
  <si>
    <t>Code*</t>
  </si>
  <si>
    <t>FIPS</t>
  </si>
  <si>
    <t>Code**</t>
  </si>
  <si>
    <t>Ainsworth</t>
  </si>
  <si>
    <t>7.0% (.07)</t>
  </si>
  <si>
    <t>52-003</t>
  </si>
  <si>
    <t>Albion</t>
  </si>
  <si>
    <t>81-004</t>
  </si>
  <si>
    <t>Alliance</t>
  </si>
  <si>
    <t>27-008</t>
  </si>
  <si>
    <t>Alma</t>
  </si>
  <si>
    <t>7.5% (.075)</t>
  </si>
  <si>
    <t>82-009</t>
  </si>
  <si>
    <t>Ansley</t>
  </si>
  <si>
    <t>6.5% (.065)</t>
  </si>
  <si>
    <t>234-015</t>
  </si>
  <si>
    <t>Arapahoe</t>
  </si>
  <si>
    <t>157-016</t>
  </si>
  <si>
    <t>Arcadia</t>
  </si>
  <si>
    <t>192-017</t>
  </si>
  <si>
    <t>Arlington</t>
  </si>
  <si>
    <t>206-018</t>
  </si>
  <si>
    <t>Arnold</t>
  </si>
  <si>
    <t>152-019</t>
  </si>
  <si>
    <t>Ashland</t>
  </si>
  <si>
    <t>50-021</t>
  </si>
  <si>
    <t>Atkinson</t>
  </si>
  <si>
    <t>88-023</t>
  </si>
  <si>
    <t>Auburn</t>
  </si>
  <si>
    <t>57-025</t>
  </si>
  <si>
    <t>Back to top of page</t>
  </si>
  <si>
    <t>Bancroft</t>
  </si>
  <si>
    <t>198-030</t>
  </si>
  <si>
    <t>Bassett</t>
  </si>
  <si>
    <t>99-035</t>
  </si>
  <si>
    <t>Battle Creek</t>
  </si>
  <si>
    <t>214-036</t>
  </si>
  <si>
    <t>Bayard</t>
  </si>
  <si>
    <t>44-037</t>
  </si>
  <si>
    <t>Beatrice</t>
  </si>
  <si>
    <t>17-039</t>
  </si>
  <si>
    <t>Beaver City</t>
  </si>
  <si>
    <t>141-040</t>
  </si>
  <si>
    <t>Beaver Crossing</t>
  </si>
  <si>
    <t>226-041</t>
  </si>
  <si>
    <t>Beemer</t>
  </si>
  <si>
    <t>199-043</t>
  </si>
  <si>
    <t>Bellevue</t>
  </si>
  <si>
    <t>3-046</t>
  </si>
  <si>
    <t>Bellwood</t>
  </si>
  <si>
    <t>223-047</t>
  </si>
  <si>
    <t>Benedict</t>
  </si>
  <si>
    <t>215-049</t>
  </si>
  <si>
    <t>Benkelman</t>
  </si>
  <si>
    <t>176-050</t>
  </si>
  <si>
    <t>Bennet</t>
  </si>
  <si>
    <t>147-051</t>
  </si>
  <si>
    <t>Bennington</t>
  </si>
  <si>
    <t>42-052</t>
  </si>
  <si>
    <t>Bertrand</t>
  </si>
  <si>
    <t>118-053</t>
  </si>
  <si>
    <t>Big Springs</t>
  </si>
  <si>
    <t>100-055</t>
  </si>
  <si>
    <t>Blair</t>
  </si>
  <si>
    <t>53-057</t>
  </si>
  <si>
    <t>Bloomfield</t>
  </si>
  <si>
    <t>83-058</t>
  </si>
  <si>
    <t>Blue Hill</t>
  </si>
  <si>
    <t>71-060</t>
  </si>
  <si>
    <t>Brainard</t>
  </si>
  <si>
    <t>187-066</t>
  </si>
  <si>
    <t>Bridgeport</t>
  </si>
  <si>
    <t>32-068</t>
  </si>
  <si>
    <t>Broken Bow</t>
  </si>
  <si>
    <t>66-072</t>
  </si>
  <si>
    <t>Brownville</t>
  </si>
  <si>
    <t>191-073</t>
  </si>
  <si>
    <t>Burwell</t>
  </si>
  <si>
    <t>132-081</t>
  </si>
  <si>
    <t>Cairo</t>
  </si>
  <si>
    <t>207-085</t>
  </si>
  <si>
    <t>Callaway</t>
  </si>
  <si>
    <t>216-086</t>
  </si>
  <si>
    <t>Cambridge</t>
  </si>
  <si>
    <t>145-087</t>
  </si>
  <si>
    <t>Cedar Rapids</t>
  </si>
  <si>
    <t>114-092</t>
  </si>
  <si>
    <t>Central City</t>
  </si>
  <si>
    <t>78-094</t>
  </si>
  <si>
    <t>Ceresco</t>
  </si>
  <si>
    <t>25-095</t>
  </si>
  <si>
    <t>Chadron</t>
  </si>
  <si>
    <t>13-096</t>
  </si>
  <si>
    <t>Chambers</t>
  </si>
  <si>
    <t>177-097</t>
  </si>
  <si>
    <t>Chappell</t>
  </si>
  <si>
    <t>12-099</t>
  </si>
  <si>
    <t>Chester</t>
  </si>
  <si>
    <t>178-100</t>
  </si>
  <si>
    <t>Clarks</t>
  </si>
  <si>
    <t>158-101</t>
  </si>
  <si>
    <t>Clarkson</t>
  </si>
  <si>
    <t>227-102</t>
  </si>
  <si>
    <t>Clay Center</t>
  </si>
  <si>
    <t>188-104</t>
  </si>
  <si>
    <t>Clearwater</t>
  </si>
  <si>
    <t>197-105</t>
  </si>
  <si>
    <t>Columbus</t>
  </si>
  <si>
    <t>60-110</t>
  </si>
  <si>
    <t>Cordova</t>
  </si>
  <si>
    <t>208-114</t>
  </si>
  <si>
    <t>Cortland</t>
  </si>
  <si>
    <t>119-116</t>
  </si>
  <si>
    <t>Cozad</t>
  </si>
  <si>
    <t>26-119</t>
  </si>
  <si>
    <t>Crawford</t>
  </si>
  <si>
    <t>20-122</t>
  </si>
  <si>
    <t>Creighton</t>
  </si>
  <si>
    <t>61-123</t>
  </si>
  <si>
    <t>Crete</t>
  </si>
  <si>
    <t>18-125</t>
  </si>
  <si>
    <t>Crofton</t>
  </si>
  <si>
    <t>179-126</t>
  </si>
  <si>
    <t>Curtis</t>
  </si>
  <si>
    <t>51-129</t>
  </si>
  <si>
    <t>Dakota City</t>
  </si>
  <si>
    <t>233-131</t>
  </si>
  <si>
    <t>Dakota County</t>
  </si>
  <si>
    <t>6.0% (.06)</t>
  </si>
  <si>
    <t>134-922</t>
  </si>
  <si>
    <t>Dannebrog</t>
  </si>
  <si>
    <t>153-134</t>
  </si>
  <si>
    <t>David City</t>
  </si>
  <si>
    <t>101-138</t>
  </si>
  <si>
    <t>Daykin</t>
  </si>
  <si>
    <t>180-140</t>
  </si>
  <si>
    <t>Decatur</t>
  </si>
  <si>
    <t>217-141</t>
  </si>
  <si>
    <t>DeWeese</t>
  </si>
  <si>
    <t>173-144</t>
  </si>
  <si>
    <t>DeWitt</t>
  </si>
  <si>
    <t>235-145</t>
  </si>
  <si>
    <t>Diller</t>
  </si>
  <si>
    <t>67-147</t>
  </si>
  <si>
    <t>Dodge</t>
  </si>
  <si>
    <t>148-150</t>
  </si>
  <si>
    <t>Doniphan</t>
  </si>
  <si>
    <t>181-151</t>
  </si>
  <si>
    <t>Douglas</t>
  </si>
  <si>
    <t>43-153</t>
  </si>
  <si>
    <t>Duncan</t>
  </si>
  <si>
    <t>135-156</t>
  </si>
  <si>
    <t>Eagle</t>
  </si>
  <si>
    <t>23-159</t>
  </si>
  <si>
    <t>Edgar</t>
  </si>
  <si>
    <t>102-161</t>
  </si>
  <si>
    <t>Edison</t>
  </si>
  <si>
    <t>228-162</t>
  </si>
  <si>
    <t>Elgin</t>
  </si>
  <si>
    <t>142-164</t>
  </si>
  <si>
    <t>Elm Creek</t>
  </si>
  <si>
    <t>159-167</t>
  </si>
  <si>
    <t>Elmwood</t>
  </si>
  <si>
    <t>105-168</t>
  </si>
  <si>
    <t>Elwood</t>
  </si>
  <si>
    <t>218-170</t>
  </si>
  <si>
    <t>Eustis</t>
  </si>
  <si>
    <t>106-176</t>
  </si>
  <si>
    <t>Exeter</t>
  </si>
  <si>
    <t>171-178</t>
  </si>
  <si>
    <t>Fairbury</t>
  </si>
  <si>
    <t>36-179</t>
  </si>
  <si>
    <t>Fairfield</t>
  </si>
  <si>
    <t>212-180</t>
  </si>
  <si>
    <t>Falls City</t>
  </si>
  <si>
    <t>79-182</t>
  </si>
  <si>
    <t>Farnam</t>
  </si>
  <si>
    <t>143-183</t>
  </si>
  <si>
    <t>Fort Calhoun</t>
  </si>
  <si>
    <t>229-188</t>
  </si>
  <si>
    <t>Franklin</t>
  </si>
  <si>
    <t>209-190</t>
  </si>
  <si>
    <t>Fremont</t>
  </si>
  <si>
    <t>62-191</t>
  </si>
  <si>
    <t>Friend</t>
  </si>
  <si>
    <t>124-192</t>
  </si>
  <si>
    <t>Fullerton</t>
  </si>
  <si>
    <t>30-193</t>
  </si>
  <si>
    <t>Geneva</t>
  </si>
  <si>
    <t>136-198</t>
  </si>
  <si>
    <t>Genoa</t>
  </si>
  <si>
    <t>120-199</t>
  </si>
  <si>
    <t>Gering</t>
  </si>
  <si>
    <t>37-200</t>
  </si>
  <si>
    <t>Gibbon</t>
  </si>
  <si>
    <t>72-201</t>
  </si>
  <si>
    <t>Gordon</t>
  </si>
  <si>
    <t>8-206</t>
  </si>
  <si>
    <t>Gothenburg</t>
  </si>
  <si>
    <t>21-207</t>
  </si>
  <si>
    <t>Grand Island</t>
  </si>
  <si>
    <t>34-210</t>
  </si>
  <si>
    <t>Grant</t>
  </si>
  <si>
    <t>200-211</t>
  </si>
  <si>
    <t>Greeley</t>
  </si>
  <si>
    <t>230-212</t>
  </si>
  <si>
    <t>Greenwood</t>
  </si>
  <si>
    <t>160-213</t>
  </si>
  <si>
    <t>Gresham</t>
  </si>
  <si>
    <t>125-214</t>
  </si>
  <si>
    <t>Gretna</t>
  </si>
  <si>
    <t>161-215</t>
  </si>
  <si>
    <t>Guide Rock</t>
  </si>
  <si>
    <t>126-217</t>
  </si>
  <si>
    <t>Harrison</t>
  </si>
  <si>
    <t>49-227</t>
  </si>
  <si>
    <t>Hartington</t>
  </si>
  <si>
    <t>167-228</t>
  </si>
  <si>
    <t>Harvard</t>
  </si>
  <si>
    <t>162-229</t>
  </si>
  <si>
    <t>Hastings</t>
  </si>
  <si>
    <t>33-230</t>
  </si>
  <si>
    <t>Hay Springs</t>
  </si>
  <si>
    <t>68-231</t>
  </si>
  <si>
    <t>Hebron</t>
  </si>
  <si>
    <t>127-235</t>
  </si>
  <si>
    <t>Hemingford</t>
  </si>
  <si>
    <t>48-236</t>
  </si>
  <si>
    <t>Henderson</t>
  </si>
  <si>
    <t>112-237</t>
  </si>
  <si>
    <t>Hickman</t>
  </si>
  <si>
    <t>213-242</t>
  </si>
  <si>
    <t>Hildreth</t>
  </si>
  <si>
    <t>89-243</t>
  </si>
  <si>
    <t>Holdrege</t>
  </si>
  <si>
    <t>54-245</t>
  </si>
  <si>
    <t>Hooper</t>
  </si>
  <si>
    <t>144-248</t>
  </si>
  <si>
    <t>Howells</t>
  </si>
  <si>
    <t>189-251</t>
  </si>
  <si>
    <t>Hubbard</t>
  </si>
  <si>
    <t>236-252</t>
  </si>
  <si>
    <t>Hubbell</t>
  </si>
  <si>
    <t>45-253</t>
  </si>
  <si>
    <t>Humphrey</t>
  </si>
  <si>
    <t>146-255</t>
  </si>
  <si>
    <t>Hyannis</t>
  </si>
  <si>
    <t>154-257</t>
  </si>
  <si>
    <t>Imperial</t>
  </si>
  <si>
    <t>163-258</t>
  </si>
  <si>
    <t>Jackson</t>
  </si>
  <si>
    <t>164-263</t>
  </si>
  <si>
    <t>Jansen</t>
  </si>
  <si>
    <t>111-264</t>
  </si>
  <si>
    <t>Juniata</t>
  </si>
  <si>
    <t>204-268</t>
  </si>
  <si>
    <t>Kearney</t>
  </si>
  <si>
    <t>38-269</t>
  </si>
  <si>
    <t>Kimball</t>
  </si>
  <si>
    <t>9-273</t>
  </si>
  <si>
    <t>Laurel</t>
  </si>
  <si>
    <t>237-276</t>
  </si>
  <si>
    <t>LaVista</t>
  </si>
  <si>
    <t>14-274</t>
  </si>
  <si>
    <t>Lawrence</t>
  </si>
  <si>
    <t>232-277</t>
  </si>
  <si>
    <t>Leigh</t>
  </si>
  <si>
    <t>224-279</t>
  </si>
  <si>
    <t>Lewellen</t>
  </si>
  <si>
    <t>5-281</t>
  </si>
  <si>
    <t>Lexington</t>
  </si>
  <si>
    <t>29-283</t>
  </si>
  <si>
    <t>Lincoln</t>
  </si>
  <si>
    <t>2-285</t>
  </si>
  <si>
    <t>Linwood</t>
  </si>
  <si>
    <t>201-287</t>
  </si>
  <si>
    <t>Loomis</t>
  </si>
  <si>
    <t>149-291</t>
  </si>
  <si>
    <t>Louisville</t>
  </si>
  <si>
    <t>107-293</t>
  </si>
  <si>
    <t>Loup City</t>
  </si>
  <si>
    <t>90-294</t>
  </si>
  <si>
    <t>Lyons</t>
  </si>
  <si>
    <t>108-298</t>
  </si>
  <si>
    <t>Madison</t>
  </si>
  <si>
    <t>113-299</t>
  </si>
  <si>
    <t>Malcolm</t>
  </si>
  <si>
    <t>150-302</t>
  </si>
  <si>
    <t>Marquette</t>
  </si>
  <si>
    <t>202-305</t>
  </si>
  <si>
    <t>Maywood</t>
  </si>
  <si>
    <t>193-311</t>
  </si>
  <si>
    <t>McCook</t>
  </si>
  <si>
    <t>103-312</t>
  </si>
  <si>
    <t>McCool Junction</t>
  </si>
  <si>
    <t>133-313</t>
  </si>
  <si>
    <t>Meadow Grove</t>
  </si>
  <si>
    <t>225-317</t>
  </si>
  <si>
    <t>Milford</t>
  </si>
  <si>
    <t>63-322</t>
  </si>
  <si>
    <t>Minden</t>
  </si>
  <si>
    <t>55-327</t>
  </si>
  <si>
    <t>Mitchell</t>
  </si>
  <si>
    <t>69-328</t>
  </si>
  <si>
    <t>Monroe</t>
  </si>
  <si>
    <t>182-330</t>
  </si>
  <si>
    <t>Morrill</t>
  </si>
  <si>
    <t>137-332</t>
  </si>
  <si>
    <t>Mullen</t>
  </si>
  <si>
    <t>183-334</t>
  </si>
  <si>
    <t>Murray</t>
  </si>
  <si>
    <t>210-336</t>
  </si>
  <si>
    <t>Nebraska City</t>
  </si>
  <si>
    <t>16-339</t>
  </si>
  <si>
    <t>Neligh</t>
  </si>
  <si>
    <t>91-341</t>
  </si>
  <si>
    <t>Nelson</t>
  </si>
  <si>
    <t>80-342</t>
  </si>
  <si>
    <t>Newman Grove</t>
  </si>
  <si>
    <t>98-346</t>
  </si>
  <si>
    <t>Niobrara</t>
  </si>
  <si>
    <t>73-349</t>
  </si>
  <si>
    <t>Norfolk</t>
  </si>
  <si>
    <t>15-351</t>
  </si>
  <si>
    <t>North Bend</t>
  </si>
  <si>
    <t>92-353</t>
  </si>
  <si>
    <t>North Platte</t>
  </si>
  <si>
    <t>4-355</t>
  </si>
  <si>
    <t>Oakland</t>
  </si>
  <si>
    <t>35-358</t>
  </si>
  <si>
    <t>Oconto</t>
  </si>
  <si>
    <t>172-360</t>
  </si>
  <si>
    <t>Odell</t>
  </si>
  <si>
    <t>59-362</t>
  </si>
  <si>
    <t>Ogallala</t>
  </si>
  <si>
    <t>6-363</t>
  </si>
  <si>
    <t>Omaha</t>
  </si>
  <si>
    <t>1-365</t>
  </si>
  <si>
    <t>O'Neill</t>
  </si>
  <si>
    <t>39-366</t>
  </si>
  <si>
    <t>Ord</t>
  </si>
  <si>
    <t>115-369</t>
  </si>
  <si>
    <t>Osceola</t>
  </si>
  <si>
    <t>131-371</t>
  </si>
  <si>
    <t>Oshkosh</t>
  </si>
  <si>
    <t>10-372</t>
  </si>
  <si>
    <t>Osmond</t>
  </si>
  <si>
    <t>117-373</t>
  </si>
  <si>
    <t>Oxford</t>
  </si>
  <si>
    <t>84-376</t>
  </si>
  <si>
    <t>Palmyra</t>
  </si>
  <si>
    <t>138-380</t>
  </si>
  <si>
    <t>Papillion</t>
  </si>
  <si>
    <t>28-382</t>
  </si>
  <si>
    <t>Pawnee City</t>
  </si>
  <si>
    <t>168-383</t>
  </si>
  <si>
    <t>Paxton</t>
  </si>
  <si>
    <t>128-384</t>
  </si>
  <si>
    <t>Pender</t>
  </si>
  <si>
    <t>174-385</t>
  </si>
  <si>
    <t>Peru</t>
  </si>
  <si>
    <t>93-386</t>
  </si>
  <si>
    <t>Petersburg</t>
  </si>
  <si>
    <t>130-387</t>
  </si>
  <si>
    <t>Pierce</t>
  </si>
  <si>
    <t>139-390</t>
  </si>
  <si>
    <t>Pilger</t>
  </si>
  <si>
    <t>231-391</t>
  </si>
  <si>
    <t>Plainview</t>
  </si>
  <si>
    <t>46-392</t>
  </si>
  <si>
    <t>Platte Center</t>
  </si>
  <si>
    <t>211-393</t>
  </si>
  <si>
    <t>Plattsmouth</t>
  </si>
  <si>
    <t>121-394</t>
  </si>
  <si>
    <t>Pleasanton</t>
  </si>
  <si>
    <t>238-396</t>
  </si>
  <si>
    <t>Plymouth</t>
  </si>
  <si>
    <t>47-397</t>
  </si>
  <si>
    <t>Ponca</t>
  </si>
  <si>
    <t>194-399</t>
  </si>
  <si>
    <t>Ralston</t>
  </si>
  <si>
    <t>151-407</t>
  </si>
  <si>
    <t>Randolph</t>
  </si>
  <si>
    <t>190-408</t>
  </si>
  <si>
    <t>Ravenna</t>
  </si>
  <si>
    <t>85-409</t>
  </si>
  <si>
    <t>Red Cloud</t>
  </si>
  <si>
    <t>74-411</t>
  </si>
  <si>
    <t>Republican City</t>
  </si>
  <si>
    <t>64-412</t>
  </si>
  <si>
    <t>Rushville</t>
  </si>
  <si>
    <t>11-425</t>
  </si>
  <si>
    <t>St. Edward</t>
  </si>
  <si>
    <t>175-452</t>
  </si>
  <si>
    <t>St. Paul</t>
  </si>
  <si>
    <t>104-454</t>
  </si>
  <si>
    <t>Sargent</t>
  </si>
  <si>
    <t>155-428</t>
  </si>
  <si>
    <t>Schuyler</t>
  </si>
  <si>
    <t>75-430</t>
  </si>
  <si>
    <t>Scottsbluff</t>
  </si>
  <si>
    <t>22-432</t>
  </si>
  <si>
    <t>Scribner</t>
  </si>
  <si>
    <t>185-433</t>
  </si>
  <si>
    <t>Seward</t>
  </si>
  <si>
    <t>129-435</t>
  </si>
  <si>
    <t>Sidney</t>
  </si>
  <si>
    <t>7-441</t>
  </si>
  <si>
    <t>Silver Creek</t>
  </si>
  <si>
    <t>116-442</t>
  </si>
  <si>
    <t>South Sioux City</t>
  </si>
  <si>
    <t>40-446</t>
  </si>
  <si>
    <t>Spencer</t>
  </si>
  <si>
    <t>109-448</t>
  </si>
  <si>
    <t>Springfield</t>
  </si>
  <si>
    <t>195-450</t>
  </si>
  <si>
    <t>Springview</t>
  </si>
  <si>
    <t>166-451</t>
  </si>
  <si>
    <t>Stanton</t>
  </si>
  <si>
    <t>219-456</t>
  </si>
  <si>
    <t>Sterling</t>
  </si>
  <si>
    <t>205-462</t>
  </si>
  <si>
    <t>Stromsburg</t>
  </si>
  <si>
    <t>186-467</t>
  </si>
  <si>
    <t>Stuart</t>
  </si>
  <si>
    <t>110-468</t>
  </si>
  <si>
    <t>Superior</t>
  </si>
  <si>
    <t>65-470</t>
  </si>
  <si>
    <t>Sutton</t>
  </si>
  <si>
    <t>94-473</t>
  </si>
  <si>
    <t>Syracuse</t>
  </si>
  <si>
    <t>122-475</t>
  </si>
  <si>
    <t>Tecumseh</t>
  </si>
  <si>
    <t>86-481</t>
  </si>
  <si>
    <t>Tekamah</t>
  </si>
  <si>
    <t>87-482</t>
  </si>
  <si>
    <t>Terrytown</t>
  </si>
  <si>
    <t>24-483</t>
  </si>
  <si>
    <t>Tilden</t>
  </si>
  <si>
    <t>56-487</t>
  </si>
  <si>
    <t>Uehling</t>
  </si>
  <si>
    <t>70-491</t>
  </si>
  <si>
    <t>Upland</t>
  </si>
  <si>
    <t>220-495</t>
  </si>
  <si>
    <t>Utica</t>
  </si>
  <si>
    <t>221-496</t>
  </si>
  <si>
    <t>Valentine</t>
  </si>
  <si>
    <t>156-497</t>
  </si>
  <si>
    <t>Valley</t>
  </si>
  <si>
    <t>41-498</t>
  </si>
  <si>
    <t>Verdigre</t>
  </si>
  <si>
    <t>76-502</t>
  </si>
  <si>
    <t>Wahoo</t>
  </si>
  <si>
    <t>95-506</t>
  </si>
  <si>
    <t>Wakefield</t>
  </si>
  <si>
    <t>169-507</t>
  </si>
  <si>
    <t>Waterloo</t>
  </si>
  <si>
    <t>19-512</t>
  </si>
  <si>
    <t>Wausa</t>
  </si>
  <si>
    <t>123-514</t>
  </si>
  <si>
    <t>Waverly</t>
  </si>
  <si>
    <t>196-515</t>
  </si>
  <si>
    <t>Wayne</t>
  </si>
  <si>
    <t>58-516</t>
  </si>
  <si>
    <t>Weeping Water</t>
  </si>
  <si>
    <t>140-517</t>
  </si>
  <si>
    <t>West Point</t>
  </si>
  <si>
    <t>184-519</t>
  </si>
  <si>
    <t>Wilber</t>
  </si>
  <si>
    <t>96-523</t>
  </si>
  <si>
    <t>Wisner</t>
  </si>
  <si>
    <t>203-530</t>
  </si>
  <si>
    <t>Wood River</t>
  </si>
  <si>
    <t>222-533</t>
  </si>
  <si>
    <t>Wymore</t>
  </si>
  <si>
    <t>77-534</t>
  </si>
  <si>
    <t>York</t>
  </si>
  <si>
    <t>97-536</t>
  </si>
  <si>
    <t>&lt;Your Logo&gt;</t>
  </si>
  <si>
    <t>&lt;123 Street Address&gt;</t>
  </si>
  <si>
    <t>&lt;City, State, Zip/Post Code&gt;</t>
  </si>
  <si>
    <t>&lt;Phone Number&gt;</t>
  </si>
  <si>
    <t>DATE</t>
  </si>
  <si>
    <t>&lt;Email Address&gt;</t>
  </si>
  <si>
    <t>&lt;Contact Name&gt;</t>
  </si>
  <si>
    <t>&lt;Phone&gt;</t>
  </si>
  <si>
    <t>&lt;Email&gt;</t>
  </si>
  <si>
    <t>DESCRIPTION</t>
  </si>
  <si>
    <t>QTY</t>
  </si>
  <si>
    <t>UNIT PRICE</t>
  </si>
  <si>
    <t>TOTAL</t>
  </si>
  <si>
    <t>SUBTOTAL</t>
  </si>
  <si>
    <t>TAX RATE</t>
  </si>
  <si>
    <t>TOTAL TAX</t>
  </si>
  <si>
    <t>SHIPPING/HANDLING</t>
  </si>
  <si>
    <t>Fed ID# 47-00149123</t>
  </si>
  <si>
    <t>Please visit :</t>
  </si>
  <si>
    <t>Nebraska Jurisdictions with Local Sales and Use Tax - Effective July 1, 2019</t>
  </si>
  <si>
    <t>Coleridge</t>
  </si>
  <si>
    <t>239-108</t>
  </si>
  <si>
    <t>Nehawka</t>
  </si>
  <si>
    <t>6.5% (.065</t>
  </si>
  <si>
    <t>240-340</t>
  </si>
  <si>
    <t>Wauneta</t>
  </si>
  <si>
    <t>241-513</t>
  </si>
  <si>
    <t>QUOTE</t>
  </si>
  <si>
    <t>QUOTE NO.</t>
  </si>
  <si>
    <t>Customer</t>
  </si>
  <si>
    <t>&lt;Department Name&gt;</t>
  </si>
  <si>
    <t>&lt;Customer Address Line 1&gt;</t>
  </si>
  <si>
    <t>&lt;Customer City, State Zip Code&gt;</t>
  </si>
  <si>
    <t>&lt;Customer Address Line 2&gt;</t>
  </si>
  <si>
    <t>TOTAL QUOTE</t>
  </si>
  <si>
    <t xml:space="preserve">This quote is not a contract or a bill. </t>
  </si>
  <si>
    <t>Example: All information contained within this quote is valid for the next 30 days. Thereafter, all prices and applicable charges are subject to change.</t>
  </si>
  <si>
    <t>University of Nebraska-Lincoln</t>
  </si>
  <si>
    <t xml:space="preserve">https://ucomm.unl.edu/approved-secondary-logos </t>
  </si>
  <si>
    <t>Notes:</t>
  </si>
  <si>
    <t>This template is to be used to provide external entities, that do not require a contract, with a quote. If a contract is required, please contact Sponsored Programs: Nathan Sheldon at nate.sheldon@unl.edu.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</si>
</sst>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m/dd/yy"/>
    <numFmt numFmtId="165" formatCode="_-&quot;$&quot;* #,##0.00_-;\-&quot;$&quot;* #,##0.00_-;_-&quot;$&quot;* &quot;-&quot;??_-;_-@"/>
    <numFmt numFmtId="166" formatCode="General;\ \-General;\ &quot;City&quot;;\ General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10"/>
      <name val="Roboto"/>
    </font>
    <font>
      <sz val="18"/>
      <color rgb="FF7F7F7F"/>
      <name val="Roboto"/>
    </font>
    <font>
      <sz val="11"/>
      <color rgb="FF333F4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1"/>
      <color rgb="FF1F3864"/>
      <name val="Roboto"/>
    </font>
    <font>
      <i/>
      <sz val="10"/>
      <color rgb="FF000000"/>
      <name val="Roboto"/>
    </font>
    <font>
      <b/>
      <sz val="9"/>
      <color rgb="FFFFFFFF"/>
      <name val="Roboto"/>
    </font>
    <font>
      <sz val="9"/>
      <color rgb="FF000000"/>
      <name val="Roboto"/>
    </font>
    <font>
      <b/>
      <sz val="12"/>
      <color rgb="FF333F4F"/>
      <name val="Roboto"/>
    </font>
    <font>
      <sz val="18"/>
      <color rgb="FF333F4F"/>
      <name val="Roboto"/>
    </font>
    <font>
      <b/>
      <sz val="12"/>
      <name val="Roboto"/>
    </font>
    <font>
      <b/>
      <sz val="9"/>
      <name val="Roboto"/>
    </font>
    <font>
      <sz val="10"/>
      <color rgb="FF333F4F"/>
      <name val="Roboto"/>
    </font>
    <font>
      <sz val="11"/>
      <name val="Calibri"/>
      <family val="2"/>
      <scheme val="minor"/>
    </font>
    <font>
      <b/>
      <sz val="12"/>
      <color theme="0"/>
      <name val="Roboto"/>
    </font>
    <font>
      <u/>
      <sz val="11"/>
      <color theme="10"/>
      <name val="Calibri"/>
      <family val="2"/>
      <scheme val="minor"/>
    </font>
    <font>
      <b/>
      <sz val="22"/>
      <color rgb="FFFF0000"/>
      <name val="Roboto"/>
    </font>
    <font>
      <sz val="11"/>
      <color rgb="FF000000"/>
      <name val="Roboto"/>
    </font>
    <font>
      <b/>
      <sz val="9"/>
      <color rgb="FF333F4F"/>
      <name val="Roboto"/>
    </font>
    <font>
      <b/>
      <sz val="11"/>
      <color rgb="FFFFFFFF"/>
      <name val="Roboto"/>
    </font>
    <font>
      <b/>
      <sz val="14"/>
      <name val="Roboto"/>
    </font>
    <font>
      <b/>
      <sz val="14"/>
      <color rgb="FF333F4F"/>
      <name val="Roboto"/>
    </font>
    <font>
      <b/>
      <sz val="11"/>
      <color rgb="FF1F3864"/>
      <name val="Roboto"/>
    </font>
    <font>
      <sz val="48"/>
      <color rgb="FF7F7F7F"/>
      <name val="Roboto"/>
    </font>
    <font>
      <b/>
      <sz val="12"/>
      <color rgb="FF1F3864"/>
      <name val="Roboto"/>
    </font>
    <font>
      <sz val="14"/>
      <color rgb="FF333F4F"/>
      <name val="Roboto"/>
    </font>
    <font>
      <i/>
      <sz val="11"/>
      <color rgb="FF333F4F"/>
      <name val="Roboto"/>
    </font>
    <font>
      <b/>
      <sz val="16"/>
      <color rgb="FF333F4F"/>
      <name val="Roboto"/>
    </font>
    <font>
      <b/>
      <sz val="18"/>
      <color rgb="FF333F4F"/>
      <name val="Roboto"/>
    </font>
    <font>
      <i/>
      <sz val="11"/>
      <color rgb="FF000000"/>
      <name val="Roboto"/>
    </font>
    <font>
      <sz val="11"/>
      <name val="Roboto"/>
    </font>
  </fonts>
  <fills count="3">
    <fill>
      <patternFill patternType="none"/>
    </fill>
    <fill>
      <patternFill patternType="gray125"/>
    </fill>
    <fill>
      <patternFill patternType="solid">
        <fgColor rgb="FFCC0000"/>
        <bgColor rgb="FFCC0000"/>
      </patternFill>
    </fill>
  </fills>
  <borders count="11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84">
    <xf numFmtId="0" fontId="0" fillId="0" borderId="0" xfId="0"/>
    <xf numFmtId="10" fontId="0" fillId="0" borderId="0" xfId="0" applyNumberFormat="1"/>
    <xf numFmtId="9" fontId="0" fillId="0" borderId="0" xfId="0" applyNumberForma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top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4" fillId="0" borderId="0" xfId="0" applyFont="1"/>
    <xf numFmtId="0" fontId="15" fillId="2" borderId="1" xfId="0" applyFont="1" applyFill="1" applyBorder="1" applyAlignment="1">
      <alignment horizontal="center" vertical="center"/>
    </xf>
    <xf numFmtId="2" fontId="16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/>
    </xf>
    <xf numFmtId="2" fontId="16" fillId="0" borderId="0" xfId="0" applyNumberFormat="1" applyFont="1" applyAlignment="1">
      <alignment vertical="center"/>
    </xf>
    <xf numFmtId="10" fontId="16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165" fontId="20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165" fontId="19" fillId="0" borderId="0" xfId="0" applyNumberFormat="1" applyFont="1" applyAlignment="1">
      <alignment vertical="center"/>
    </xf>
    <xf numFmtId="0" fontId="2" fillId="0" borderId="0" xfId="0" applyFont="1"/>
    <xf numFmtId="0" fontId="21" fillId="0" borderId="0" xfId="0" applyFont="1"/>
    <xf numFmtId="0" fontId="14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0" fontId="5" fillId="2" borderId="0" xfId="0" applyFont="1" applyFill="1"/>
    <xf numFmtId="0" fontId="16" fillId="0" borderId="5" xfId="0" applyFont="1" applyBorder="1" applyAlignment="1">
      <alignment horizontal="left" vertical="center" wrapText="1"/>
    </xf>
    <xf numFmtId="0" fontId="23" fillId="0" borderId="0" xfId="0" applyFont="1" applyAlignment="1">
      <alignment horizontal="right"/>
    </xf>
    <xf numFmtId="0" fontId="25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2" xfId="0" applyFont="1" applyBorder="1" applyAlignment="1">
      <alignment horizontal="center" vertical="center"/>
    </xf>
    <xf numFmtId="3" fontId="26" fillId="0" borderId="2" xfId="0" applyNumberFormat="1" applyFont="1" applyBorder="1" applyAlignment="1">
      <alignment horizontal="center" vertical="center"/>
    </xf>
    <xf numFmtId="4" fontId="26" fillId="0" borderId="2" xfId="0" applyNumberFormat="1" applyFont="1" applyBorder="1" applyAlignment="1">
      <alignment horizontal="center" vertical="center"/>
    </xf>
    <xf numFmtId="4" fontId="26" fillId="0" borderId="2" xfId="0" applyNumberFormat="1" applyFont="1" applyBorder="1" applyAlignment="1">
      <alignment horizontal="right" vertical="center"/>
    </xf>
    <xf numFmtId="0" fontId="26" fillId="0" borderId="4" xfId="0" applyFont="1" applyBorder="1" applyAlignment="1">
      <alignment horizontal="center" vertical="center"/>
    </xf>
    <xf numFmtId="4" fontId="26" fillId="0" borderId="4" xfId="0" applyNumberFormat="1" applyFont="1" applyBorder="1" applyAlignment="1">
      <alignment horizontal="right" vertical="center"/>
    </xf>
    <xf numFmtId="0" fontId="27" fillId="0" borderId="0" xfId="0" applyFont="1" applyAlignment="1">
      <alignment horizontal="right" vertical="center"/>
    </xf>
    <xf numFmtId="4" fontId="26" fillId="0" borderId="6" xfId="0" applyNumberFormat="1" applyFont="1" applyBorder="1" applyAlignment="1">
      <alignment vertical="center"/>
    </xf>
    <xf numFmtId="0" fontId="28" fillId="2" borderId="1" xfId="0" applyFont="1" applyFill="1" applyBorder="1" applyAlignment="1">
      <alignment horizontal="center" vertical="center"/>
    </xf>
    <xf numFmtId="165" fontId="29" fillId="0" borderId="8" xfId="0" applyNumberFormat="1" applyFont="1" applyBorder="1" applyAlignment="1">
      <alignment vertical="center"/>
    </xf>
    <xf numFmtId="0" fontId="30" fillId="0" borderId="7" xfId="0" applyFont="1" applyBorder="1" applyAlignment="1">
      <alignment horizontal="right" vertical="center"/>
    </xf>
    <xf numFmtId="0" fontId="0" fillId="0" borderId="0" xfId="0" applyAlignment="1">
      <alignment horizontal="center"/>
    </xf>
    <xf numFmtId="166" fontId="26" fillId="0" borderId="0" xfId="0" applyNumberFormat="1" applyFont="1" applyAlignment="1">
      <alignment horizontal="left" vertical="center"/>
    </xf>
    <xf numFmtId="0" fontId="22" fillId="0" borderId="0" xfId="0" applyFont="1"/>
    <xf numFmtId="0" fontId="31" fillId="0" borderId="1" xfId="0" applyFont="1" applyBorder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14" fontId="33" fillId="0" borderId="9" xfId="0" applyNumberFormat="1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vertical="center" wrapText="1"/>
    </xf>
    <xf numFmtId="0" fontId="39" fillId="0" borderId="0" xfId="0" applyFont="1" applyAlignment="1">
      <alignment horizontal="left" vertical="center"/>
    </xf>
    <xf numFmtId="2" fontId="26" fillId="0" borderId="6" xfId="0" applyNumberFormat="1" applyFont="1" applyBorder="1" applyAlignment="1">
      <alignment horizontal="right" vertical="center"/>
    </xf>
    <xf numFmtId="10" fontId="16" fillId="0" borderId="6" xfId="0" applyNumberFormat="1" applyFont="1" applyBorder="1" applyAlignment="1">
      <alignment vertical="center"/>
    </xf>
    <xf numFmtId="2" fontId="26" fillId="0" borderId="6" xfId="1" applyNumberFormat="1" applyFont="1" applyBorder="1" applyAlignment="1">
      <alignment vertical="center"/>
    </xf>
    <xf numFmtId="0" fontId="26" fillId="0" borderId="3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26" fillId="0" borderId="3" xfId="0" applyFont="1" applyBorder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0" fontId="28" fillId="2" borderId="1" xfId="0" applyFont="1" applyFill="1" applyBorder="1" applyAlignment="1">
      <alignment horizontal="center" vertical="center"/>
    </xf>
    <xf numFmtId="0" fontId="38" fillId="0" borderId="0" xfId="0" applyFont="1" applyAlignment="1">
      <alignment horizontal="left" vertical="top" wrapText="1"/>
    </xf>
    <xf numFmtId="0" fontId="26" fillId="0" borderId="5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35" fillId="0" borderId="0" xfId="0" applyFont="1" applyAlignment="1">
      <alignment horizontal="right" vertical="top"/>
    </xf>
    <xf numFmtId="0" fontId="24" fillId="0" borderId="0" xfId="2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5">
    <dxf>
      <fill>
        <patternFill>
          <bgColor theme="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1095375</xdr:colOff>
      <xdr:row>3</xdr:row>
      <xdr:rowOff>85725</xdr:rowOff>
    </xdr:from>
    <xdr:ext cx="1857375" cy="18954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67475" y="266700"/>
          <a:ext cx="1857375" cy="18954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8</xdr:col>
      <xdr:colOff>1231106</xdr:colOff>
      <xdr:row>3</xdr:row>
      <xdr:rowOff>90488</xdr:rowOff>
    </xdr:from>
    <xdr:to>
      <xdr:col>10</xdr:col>
      <xdr:colOff>4762</xdr:colOff>
      <xdr:row>8</xdr:row>
      <xdr:rowOff>71437</xdr:rowOff>
    </xdr:to>
    <xdr:pic>
      <xdr:nvPicPr>
        <xdr:cNvPr id="6" name="Picture 5" descr="Nebraska N campus ico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6731" y="912019"/>
          <a:ext cx="1559719" cy="1683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15</xdr:row>
      <xdr:rowOff>0</xdr:rowOff>
    </xdr:from>
    <xdr:to>
      <xdr:col>16</xdr:col>
      <xdr:colOff>304800</xdr:colOff>
      <xdr:row>16</xdr:row>
      <xdr:rowOff>114300</xdr:rowOff>
    </xdr:to>
    <xdr:sp macro="" textlink="">
      <xdr:nvSpPr>
        <xdr:cNvPr id="2050" name="AutoShape 2" descr="logo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ales" refreshOnLoad="1" connectionId="1" xr16:uid="{00000000-0016-0000-02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ucomm.unl.edu/approved-secondary-logo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61"/>
  <sheetViews>
    <sheetView showGridLines="0" tabSelected="1" zoomScale="80" zoomScaleNormal="80" zoomScaleSheetLayoutView="100" zoomScalePageLayoutView="80" workbookViewId="0">
      <selection sqref="A1:K2"/>
    </sheetView>
  </sheetViews>
  <sheetFormatPr defaultColWidth="17.33203125" defaultRowHeight="14.4" x14ac:dyDescent="0.3"/>
  <cols>
    <col min="1" max="1" width="4.33203125" customWidth="1"/>
    <col min="2" max="2" width="11.6640625" customWidth="1"/>
    <col min="3" max="3" width="12.88671875" customWidth="1"/>
    <col min="4" max="4" width="16.6640625" customWidth="1"/>
    <col min="5" max="5" width="11.6640625" customWidth="1"/>
    <col min="6" max="6" width="12.6640625" customWidth="1"/>
    <col min="7" max="7" width="17.88671875" customWidth="1"/>
    <col min="8" max="8" width="15.5546875" customWidth="1"/>
    <col min="9" max="9" width="18.6640625" customWidth="1"/>
    <col min="10" max="10" width="23" customWidth="1"/>
    <col min="11" max="11" width="4" customWidth="1"/>
    <col min="12" max="19" width="17.33203125" style="60"/>
  </cols>
  <sheetData>
    <row r="1" spans="1:11" ht="21.75" customHeight="1" x14ac:dyDescent="0.3">
      <c r="A1" s="81" t="s">
        <v>523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ht="29.25" customHeight="1" x14ac:dyDescent="0.3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1" ht="14.25" customHeight="1" x14ac:dyDescent="0.3">
      <c r="A3" s="3"/>
      <c r="B3" s="4"/>
      <c r="C3" s="4"/>
      <c r="D3" s="4"/>
      <c r="E3" s="4"/>
      <c r="F3" s="4"/>
      <c r="G3" s="4"/>
      <c r="H3" s="5"/>
      <c r="I3" s="45"/>
      <c r="J3" s="44"/>
      <c r="K3" s="6"/>
    </row>
    <row r="4" spans="1:11" ht="14.25" customHeight="1" x14ac:dyDescent="0.3">
      <c r="A4" s="7"/>
      <c r="B4" s="8"/>
      <c r="C4" s="8"/>
      <c r="D4" s="8"/>
      <c r="E4" s="8"/>
      <c r="F4" s="8"/>
      <c r="G4" s="8"/>
      <c r="H4" s="9"/>
      <c r="I4" s="9"/>
      <c r="J4" s="10"/>
      <c r="K4" s="10"/>
    </row>
    <row r="5" spans="1:11" ht="63.75" customHeight="1" x14ac:dyDescent="0.3">
      <c r="A5" s="11"/>
      <c r="B5" s="74" t="s">
        <v>510</v>
      </c>
      <c r="C5" s="74"/>
      <c r="D5" s="74"/>
      <c r="E5" s="74"/>
      <c r="F5" s="74"/>
      <c r="G5" s="74"/>
      <c r="H5" s="7"/>
      <c r="I5" s="11"/>
      <c r="J5" s="12" t="s">
        <v>483</v>
      </c>
      <c r="K5" s="13"/>
    </row>
    <row r="6" spans="1:11" ht="20.25" customHeight="1" x14ac:dyDescent="0.3">
      <c r="A6" s="11"/>
      <c r="B6" s="67" t="s">
        <v>520</v>
      </c>
      <c r="C6" s="62"/>
      <c r="D6" s="62"/>
      <c r="E6" s="62"/>
      <c r="F6" s="62"/>
      <c r="G6" s="62"/>
      <c r="H6" s="7"/>
      <c r="I6" s="11"/>
      <c r="J6" s="12"/>
      <c r="K6" s="13"/>
    </row>
    <row r="7" spans="1:11" ht="18" customHeight="1" x14ac:dyDescent="0.3">
      <c r="A7" s="11"/>
      <c r="B7" s="14" t="s">
        <v>513</v>
      </c>
      <c r="C7" s="14"/>
      <c r="D7" s="14"/>
      <c r="E7" s="14"/>
      <c r="F7" s="14"/>
      <c r="G7" s="14"/>
      <c r="H7" s="15"/>
      <c r="I7" s="7"/>
      <c r="K7" s="16"/>
    </row>
    <row r="8" spans="1:11" ht="18" customHeight="1" x14ac:dyDescent="0.3">
      <c r="A8" s="11"/>
      <c r="B8" s="14" t="s">
        <v>484</v>
      </c>
      <c r="C8" s="14"/>
      <c r="D8" s="14"/>
      <c r="E8" s="14"/>
      <c r="F8" s="14"/>
      <c r="G8" s="14"/>
      <c r="H8" s="17"/>
      <c r="I8" s="7"/>
      <c r="K8" s="18"/>
    </row>
    <row r="9" spans="1:11" ht="18" customHeight="1" x14ac:dyDescent="0.3">
      <c r="A9" s="11"/>
      <c r="B9" s="14" t="s">
        <v>485</v>
      </c>
      <c r="C9" s="14"/>
      <c r="D9" s="14"/>
      <c r="E9" s="14"/>
      <c r="F9" s="14"/>
      <c r="G9" s="14"/>
      <c r="H9" s="15"/>
      <c r="I9" s="7"/>
      <c r="K9" s="16"/>
    </row>
    <row r="10" spans="1:11" ht="18" customHeight="1" x14ac:dyDescent="0.3">
      <c r="A10" s="11"/>
      <c r="B10" s="14" t="s">
        <v>486</v>
      </c>
      <c r="C10" s="14"/>
      <c r="D10" s="14"/>
      <c r="E10" s="14"/>
      <c r="F10" s="14"/>
      <c r="G10" s="14"/>
      <c r="H10" s="19"/>
      <c r="J10" s="63" t="s">
        <v>487</v>
      </c>
      <c r="K10" s="19"/>
    </row>
    <row r="11" spans="1:11" ht="18" customHeight="1" x14ac:dyDescent="0.3">
      <c r="A11" s="11"/>
      <c r="B11" s="14" t="s">
        <v>488</v>
      </c>
      <c r="C11" s="14"/>
      <c r="D11" s="14"/>
      <c r="E11" s="14"/>
      <c r="F11" s="14"/>
      <c r="G11" s="14"/>
      <c r="H11" s="7"/>
      <c r="J11" s="18"/>
      <c r="K11" s="15"/>
    </row>
    <row r="12" spans="1:11" ht="18" customHeight="1" x14ac:dyDescent="0.3">
      <c r="A12" s="11"/>
      <c r="B12" s="14" t="s">
        <v>500</v>
      </c>
      <c r="C12" s="14"/>
      <c r="D12" s="14"/>
      <c r="E12" s="14"/>
      <c r="F12" s="14"/>
      <c r="G12" s="14"/>
      <c r="H12" s="7"/>
      <c r="J12" s="18"/>
      <c r="K12" s="15"/>
    </row>
    <row r="13" spans="1:11" ht="18" customHeight="1" x14ac:dyDescent="0.3">
      <c r="A13" s="11"/>
      <c r="B13" s="20"/>
      <c r="C13" s="20"/>
      <c r="D13" s="20"/>
      <c r="E13" s="20"/>
      <c r="F13" s="20"/>
      <c r="G13" s="20"/>
      <c r="H13" s="7"/>
      <c r="K13" s="21"/>
    </row>
    <row r="14" spans="1:11" ht="15.75" customHeight="1" x14ac:dyDescent="0.3">
      <c r="A14" s="11"/>
      <c r="B14" s="61" t="s">
        <v>512</v>
      </c>
      <c r="C14" s="22"/>
      <c r="D14" s="22"/>
      <c r="E14" s="22"/>
      <c r="F14" s="22"/>
      <c r="G14" s="22"/>
      <c r="H14" s="22"/>
      <c r="J14" s="64" t="s">
        <v>511</v>
      </c>
      <c r="K14" s="23"/>
    </row>
    <row r="15" spans="1:11" ht="4.5" customHeight="1" x14ac:dyDescent="0.3">
      <c r="A15" s="11"/>
      <c r="B15" s="7"/>
      <c r="C15" s="7"/>
      <c r="D15" s="7"/>
      <c r="E15" s="7"/>
      <c r="F15" s="7"/>
      <c r="G15" s="7"/>
      <c r="H15" s="7"/>
      <c r="J15" s="19"/>
      <c r="K15" s="7"/>
    </row>
    <row r="16" spans="1:11" ht="18" customHeight="1" x14ac:dyDescent="0.3">
      <c r="A16" s="11"/>
      <c r="B16" s="46" t="s">
        <v>489</v>
      </c>
      <c r="C16" s="46"/>
      <c r="D16" s="46"/>
      <c r="E16" s="46"/>
      <c r="F16" s="46"/>
      <c r="G16" s="46"/>
      <c r="H16" s="24"/>
      <c r="J16" s="58"/>
      <c r="K16" s="24"/>
    </row>
    <row r="17" spans="1:11" ht="18" customHeight="1" x14ac:dyDescent="0.3">
      <c r="A17" s="11"/>
      <c r="B17" s="46" t="s">
        <v>514</v>
      </c>
      <c r="C17" s="46"/>
      <c r="D17" s="46"/>
      <c r="E17" s="46"/>
      <c r="F17" s="46"/>
      <c r="G17" s="46"/>
      <c r="H17" s="24"/>
      <c r="I17" s="24"/>
      <c r="K17" s="24"/>
    </row>
    <row r="18" spans="1:11" ht="18" customHeight="1" x14ac:dyDescent="0.3">
      <c r="A18" s="11"/>
      <c r="B18" s="46" t="s">
        <v>516</v>
      </c>
      <c r="C18" s="46"/>
      <c r="D18" s="46"/>
      <c r="E18" s="59"/>
      <c r="F18" s="46"/>
      <c r="G18" s="46"/>
      <c r="H18" s="24"/>
      <c r="J18" s="65"/>
      <c r="K18" s="24"/>
    </row>
    <row r="19" spans="1:11" ht="18" customHeight="1" x14ac:dyDescent="0.3">
      <c r="A19" s="11"/>
      <c r="B19" s="46" t="s">
        <v>515</v>
      </c>
      <c r="C19" s="46"/>
      <c r="D19" s="46"/>
      <c r="E19" s="46"/>
      <c r="F19" s="46"/>
      <c r="G19" s="46"/>
      <c r="H19" s="82" t="s">
        <v>518</v>
      </c>
      <c r="I19" s="82"/>
      <c r="J19" s="82"/>
      <c r="K19" s="24"/>
    </row>
    <row r="20" spans="1:11" ht="18" customHeight="1" x14ac:dyDescent="0.3">
      <c r="A20" s="11"/>
      <c r="B20" s="46" t="s">
        <v>490</v>
      </c>
      <c r="C20" s="46"/>
      <c r="D20" s="46"/>
      <c r="E20" s="46"/>
      <c r="F20" s="46"/>
      <c r="G20" s="46"/>
      <c r="H20" s="24"/>
      <c r="I20" s="26"/>
      <c r="J20" s="26"/>
      <c r="K20" s="24"/>
    </row>
    <row r="21" spans="1:11" ht="18" customHeight="1" x14ac:dyDescent="0.3">
      <c r="A21" s="11"/>
      <c r="B21" s="46" t="s">
        <v>491</v>
      </c>
      <c r="H21" s="25"/>
      <c r="J21" s="26"/>
      <c r="K21" s="19"/>
    </row>
    <row r="22" spans="1:11" ht="4.5" customHeight="1" x14ac:dyDescent="0.3">
      <c r="A22" s="11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25" customHeight="1" x14ac:dyDescent="0.3">
      <c r="A23" s="27"/>
      <c r="B23" s="77" t="s">
        <v>492</v>
      </c>
      <c r="C23" s="77"/>
      <c r="D23" s="77"/>
      <c r="E23" s="77"/>
      <c r="F23" s="77"/>
      <c r="G23" s="77"/>
      <c r="H23" s="55" t="s">
        <v>493</v>
      </c>
      <c r="I23" s="55" t="s">
        <v>494</v>
      </c>
      <c r="J23" s="55" t="s">
        <v>495</v>
      </c>
      <c r="K23" s="16"/>
    </row>
    <row r="24" spans="1:11" ht="20.25" customHeight="1" x14ac:dyDescent="0.3">
      <c r="A24" s="47">
        <v>1</v>
      </c>
      <c r="B24" s="75"/>
      <c r="C24" s="76"/>
      <c r="D24" s="76"/>
      <c r="E24" s="76"/>
      <c r="F24" s="76"/>
      <c r="G24" s="76"/>
      <c r="H24" s="48"/>
      <c r="I24" s="49">
        <v>0</v>
      </c>
      <c r="J24" s="50">
        <f>H24*I24</f>
        <v>0</v>
      </c>
      <c r="K24" s="28"/>
    </row>
    <row r="25" spans="1:11" ht="20.25" customHeight="1" x14ac:dyDescent="0.3">
      <c r="A25" s="51">
        <v>2</v>
      </c>
      <c r="B25" s="75"/>
      <c r="C25" s="76"/>
      <c r="D25" s="76"/>
      <c r="E25" s="76"/>
      <c r="F25" s="76"/>
      <c r="G25" s="76"/>
      <c r="H25" s="48"/>
      <c r="I25" s="49">
        <v>0</v>
      </c>
      <c r="J25" s="52">
        <f t="shared" ref="J25:J48" si="0">H25*I25</f>
        <v>0</v>
      </c>
      <c r="K25" s="28"/>
    </row>
    <row r="26" spans="1:11" ht="20.25" customHeight="1" x14ac:dyDescent="0.3">
      <c r="A26" s="51">
        <v>3</v>
      </c>
      <c r="B26" s="71"/>
      <c r="C26" s="72"/>
      <c r="D26" s="72"/>
      <c r="E26" s="72"/>
      <c r="F26" s="72"/>
      <c r="G26" s="73"/>
      <c r="H26" s="48"/>
      <c r="I26" s="49">
        <v>0</v>
      </c>
      <c r="J26" s="52">
        <f t="shared" si="0"/>
        <v>0</v>
      </c>
      <c r="K26" s="28"/>
    </row>
    <row r="27" spans="1:11" ht="20.25" customHeight="1" x14ac:dyDescent="0.3">
      <c r="A27" s="51">
        <v>4</v>
      </c>
      <c r="B27" s="71"/>
      <c r="C27" s="72"/>
      <c r="D27" s="72"/>
      <c r="E27" s="72"/>
      <c r="F27" s="72"/>
      <c r="G27" s="73"/>
      <c r="H27" s="48"/>
      <c r="I27" s="49">
        <v>0</v>
      </c>
      <c r="J27" s="52">
        <f t="shared" si="0"/>
        <v>0</v>
      </c>
      <c r="K27" s="28"/>
    </row>
    <row r="28" spans="1:11" ht="20.25" customHeight="1" x14ac:dyDescent="0.3">
      <c r="A28" s="51">
        <v>5</v>
      </c>
      <c r="B28" s="75"/>
      <c r="C28" s="76"/>
      <c r="D28" s="76"/>
      <c r="E28" s="76"/>
      <c r="F28" s="76"/>
      <c r="G28" s="76"/>
      <c r="H28" s="48"/>
      <c r="I28" s="49">
        <v>0</v>
      </c>
      <c r="J28" s="52">
        <f t="shared" si="0"/>
        <v>0</v>
      </c>
      <c r="K28" s="28"/>
    </row>
    <row r="29" spans="1:11" ht="20.25" customHeight="1" x14ac:dyDescent="0.3">
      <c r="A29" s="51">
        <v>6</v>
      </c>
      <c r="B29" s="71"/>
      <c r="C29" s="72"/>
      <c r="D29" s="72"/>
      <c r="E29" s="72"/>
      <c r="F29" s="72"/>
      <c r="G29" s="73"/>
      <c r="H29" s="48"/>
      <c r="I29" s="49">
        <v>0</v>
      </c>
      <c r="J29" s="52">
        <f t="shared" si="0"/>
        <v>0</v>
      </c>
      <c r="K29" s="28"/>
    </row>
    <row r="30" spans="1:11" ht="20.25" customHeight="1" x14ac:dyDescent="0.3">
      <c r="A30" s="51">
        <v>7</v>
      </c>
      <c r="B30" s="71"/>
      <c r="C30" s="72"/>
      <c r="D30" s="72"/>
      <c r="E30" s="72"/>
      <c r="F30" s="72"/>
      <c r="G30" s="73"/>
      <c r="H30" s="48"/>
      <c r="I30" s="49">
        <v>0</v>
      </c>
      <c r="J30" s="52">
        <f t="shared" si="0"/>
        <v>0</v>
      </c>
      <c r="K30" s="28"/>
    </row>
    <row r="31" spans="1:11" ht="20.25" customHeight="1" x14ac:dyDescent="0.3">
      <c r="A31" s="51">
        <v>8</v>
      </c>
      <c r="B31" s="71"/>
      <c r="C31" s="72"/>
      <c r="D31" s="72"/>
      <c r="E31" s="72"/>
      <c r="F31" s="72"/>
      <c r="G31" s="73"/>
      <c r="H31" s="48"/>
      <c r="I31" s="49">
        <v>0</v>
      </c>
      <c r="J31" s="52">
        <f t="shared" si="0"/>
        <v>0</v>
      </c>
      <c r="K31" s="28"/>
    </row>
    <row r="32" spans="1:11" ht="20.25" customHeight="1" x14ac:dyDescent="0.3">
      <c r="A32" s="51">
        <v>9</v>
      </c>
      <c r="B32" s="71"/>
      <c r="C32" s="72"/>
      <c r="D32" s="72"/>
      <c r="E32" s="72"/>
      <c r="F32" s="72"/>
      <c r="G32" s="73"/>
      <c r="H32" s="48"/>
      <c r="I32" s="49">
        <v>0</v>
      </c>
      <c r="J32" s="52">
        <f t="shared" si="0"/>
        <v>0</v>
      </c>
      <c r="K32" s="28"/>
    </row>
    <row r="33" spans="1:11" ht="20.25" customHeight="1" x14ac:dyDescent="0.3">
      <c r="A33" s="51">
        <v>10</v>
      </c>
      <c r="B33" s="71"/>
      <c r="C33" s="72"/>
      <c r="D33" s="72"/>
      <c r="E33" s="72"/>
      <c r="F33" s="72"/>
      <c r="G33" s="73"/>
      <c r="H33" s="48"/>
      <c r="I33" s="49">
        <v>0</v>
      </c>
      <c r="J33" s="52">
        <f t="shared" si="0"/>
        <v>0</v>
      </c>
      <c r="K33" s="28"/>
    </row>
    <row r="34" spans="1:11" ht="20.25" customHeight="1" x14ac:dyDescent="0.3">
      <c r="A34" s="51">
        <v>11</v>
      </c>
      <c r="B34" s="71"/>
      <c r="C34" s="72"/>
      <c r="D34" s="72"/>
      <c r="E34" s="72"/>
      <c r="F34" s="72"/>
      <c r="G34" s="73"/>
      <c r="H34" s="48"/>
      <c r="I34" s="49">
        <v>0</v>
      </c>
      <c r="J34" s="52">
        <f t="shared" si="0"/>
        <v>0</v>
      </c>
      <c r="K34" s="28"/>
    </row>
    <row r="35" spans="1:11" ht="20.25" customHeight="1" x14ac:dyDescent="0.3">
      <c r="A35" s="51">
        <v>12</v>
      </c>
      <c r="B35" s="75"/>
      <c r="C35" s="76"/>
      <c r="D35" s="76"/>
      <c r="E35" s="76"/>
      <c r="F35" s="76"/>
      <c r="G35" s="76"/>
      <c r="H35" s="48"/>
      <c r="I35" s="49">
        <v>0</v>
      </c>
      <c r="J35" s="52">
        <f t="shared" si="0"/>
        <v>0</v>
      </c>
      <c r="K35" s="28"/>
    </row>
    <row r="36" spans="1:11" ht="20.25" customHeight="1" x14ac:dyDescent="0.3">
      <c r="A36" s="51">
        <v>13</v>
      </c>
      <c r="B36" s="75"/>
      <c r="C36" s="76"/>
      <c r="D36" s="76"/>
      <c r="E36" s="76"/>
      <c r="F36" s="76"/>
      <c r="G36" s="76"/>
      <c r="H36" s="48"/>
      <c r="I36" s="49">
        <v>0</v>
      </c>
      <c r="J36" s="52">
        <f t="shared" si="0"/>
        <v>0</v>
      </c>
      <c r="K36" s="28"/>
    </row>
    <row r="37" spans="1:11" ht="20.25" customHeight="1" x14ac:dyDescent="0.3">
      <c r="A37" s="51">
        <v>14</v>
      </c>
      <c r="B37" s="75"/>
      <c r="C37" s="76"/>
      <c r="D37" s="76"/>
      <c r="E37" s="76"/>
      <c r="F37" s="76"/>
      <c r="G37" s="76"/>
      <c r="H37" s="48"/>
      <c r="I37" s="49">
        <v>0</v>
      </c>
      <c r="J37" s="52">
        <f t="shared" si="0"/>
        <v>0</v>
      </c>
      <c r="K37" s="28"/>
    </row>
    <row r="38" spans="1:11" ht="20.25" customHeight="1" x14ac:dyDescent="0.3">
      <c r="A38" s="51">
        <v>15</v>
      </c>
      <c r="B38" s="75"/>
      <c r="C38" s="76"/>
      <c r="D38" s="76"/>
      <c r="E38" s="76"/>
      <c r="F38" s="76"/>
      <c r="G38" s="76"/>
      <c r="H38" s="48"/>
      <c r="I38" s="49">
        <v>0</v>
      </c>
      <c r="J38" s="52">
        <f t="shared" si="0"/>
        <v>0</v>
      </c>
      <c r="K38" s="28"/>
    </row>
    <row r="39" spans="1:11" ht="20.25" customHeight="1" x14ac:dyDescent="0.3">
      <c r="A39" s="51">
        <v>16</v>
      </c>
      <c r="B39" s="75"/>
      <c r="C39" s="76"/>
      <c r="D39" s="76"/>
      <c r="E39" s="76"/>
      <c r="F39" s="76"/>
      <c r="G39" s="76"/>
      <c r="H39" s="48"/>
      <c r="I39" s="49">
        <v>0</v>
      </c>
      <c r="J39" s="52">
        <f t="shared" si="0"/>
        <v>0</v>
      </c>
      <c r="K39" s="28"/>
    </row>
    <row r="40" spans="1:11" ht="20.25" customHeight="1" x14ac:dyDescent="0.3">
      <c r="A40" s="51">
        <v>17</v>
      </c>
      <c r="B40" s="71"/>
      <c r="C40" s="72"/>
      <c r="D40" s="72"/>
      <c r="E40" s="72"/>
      <c r="F40" s="72"/>
      <c r="G40" s="73"/>
      <c r="H40" s="48"/>
      <c r="I40" s="49">
        <v>0</v>
      </c>
      <c r="J40" s="52">
        <f t="shared" si="0"/>
        <v>0</v>
      </c>
      <c r="K40" s="28"/>
    </row>
    <row r="41" spans="1:11" ht="20.25" customHeight="1" x14ac:dyDescent="0.3">
      <c r="A41" s="51">
        <v>18</v>
      </c>
      <c r="B41" s="71"/>
      <c r="C41" s="72"/>
      <c r="D41" s="72"/>
      <c r="E41" s="72"/>
      <c r="F41" s="72"/>
      <c r="G41" s="73"/>
      <c r="H41" s="48"/>
      <c r="I41" s="49">
        <v>0</v>
      </c>
      <c r="J41" s="52">
        <f t="shared" si="0"/>
        <v>0</v>
      </c>
      <c r="K41" s="28"/>
    </row>
    <row r="42" spans="1:11" ht="20.25" customHeight="1" x14ac:dyDescent="0.3">
      <c r="A42" s="51">
        <v>19</v>
      </c>
      <c r="B42" s="71"/>
      <c r="C42" s="72"/>
      <c r="D42" s="72"/>
      <c r="E42" s="72"/>
      <c r="F42" s="72"/>
      <c r="G42" s="73"/>
      <c r="H42" s="48"/>
      <c r="I42" s="49">
        <v>0</v>
      </c>
      <c r="J42" s="52">
        <f t="shared" si="0"/>
        <v>0</v>
      </c>
      <c r="K42" s="28"/>
    </row>
    <row r="43" spans="1:11" ht="20.25" customHeight="1" x14ac:dyDescent="0.3">
      <c r="A43" s="51">
        <v>20</v>
      </c>
      <c r="B43" s="71"/>
      <c r="C43" s="72"/>
      <c r="D43" s="72"/>
      <c r="E43" s="72"/>
      <c r="F43" s="72"/>
      <c r="G43" s="73"/>
      <c r="H43" s="48"/>
      <c r="I43" s="49">
        <v>0</v>
      </c>
      <c r="J43" s="52">
        <f t="shared" si="0"/>
        <v>0</v>
      </c>
      <c r="K43" s="28"/>
    </row>
    <row r="44" spans="1:11" ht="20.25" customHeight="1" x14ac:dyDescent="0.3">
      <c r="A44" s="51">
        <v>21</v>
      </c>
      <c r="B44" s="71"/>
      <c r="C44" s="72"/>
      <c r="D44" s="72"/>
      <c r="E44" s="72"/>
      <c r="F44" s="72"/>
      <c r="G44" s="73"/>
      <c r="H44" s="48"/>
      <c r="I44" s="49">
        <v>0</v>
      </c>
      <c r="J44" s="52">
        <f t="shared" si="0"/>
        <v>0</v>
      </c>
      <c r="K44" s="28"/>
    </row>
    <row r="45" spans="1:11" ht="20.25" customHeight="1" x14ac:dyDescent="0.3">
      <c r="A45" s="51">
        <v>22</v>
      </c>
      <c r="B45" s="75"/>
      <c r="C45" s="76"/>
      <c r="D45" s="76"/>
      <c r="E45" s="76"/>
      <c r="F45" s="76"/>
      <c r="G45" s="76"/>
      <c r="H45" s="48"/>
      <c r="I45" s="49">
        <v>0</v>
      </c>
      <c r="J45" s="52">
        <f t="shared" si="0"/>
        <v>0</v>
      </c>
      <c r="K45" s="28"/>
    </row>
    <row r="46" spans="1:11" ht="20.25" customHeight="1" x14ac:dyDescent="0.3">
      <c r="A46" s="51">
        <v>23</v>
      </c>
      <c r="B46" s="75"/>
      <c r="C46" s="76"/>
      <c r="D46" s="76"/>
      <c r="E46" s="76"/>
      <c r="F46" s="76"/>
      <c r="G46" s="76"/>
      <c r="H46" s="48"/>
      <c r="I46" s="49">
        <v>0</v>
      </c>
      <c r="J46" s="52">
        <f t="shared" si="0"/>
        <v>0</v>
      </c>
      <c r="K46" s="28"/>
    </row>
    <row r="47" spans="1:11" ht="20.25" customHeight="1" x14ac:dyDescent="0.3">
      <c r="A47" s="51">
        <v>24</v>
      </c>
      <c r="B47" s="71"/>
      <c r="C47" s="72"/>
      <c r="D47" s="72"/>
      <c r="E47" s="72"/>
      <c r="F47" s="72"/>
      <c r="G47" s="73"/>
      <c r="H47" s="48"/>
      <c r="I47" s="49">
        <v>0</v>
      </c>
      <c r="J47" s="52">
        <f t="shared" si="0"/>
        <v>0</v>
      </c>
      <c r="K47" s="28"/>
    </row>
    <row r="48" spans="1:11" ht="20.25" customHeight="1" x14ac:dyDescent="0.3">
      <c r="A48" s="51">
        <v>25</v>
      </c>
      <c r="B48" s="75"/>
      <c r="C48" s="76"/>
      <c r="D48" s="76"/>
      <c r="E48" s="76"/>
      <c r="F48" s="76"/>
      <c r="G48" s="76"/>
      <c r="H48" s="48"/>
      <c r="I48" s="49">
        <v>0</v>
      </c>
      <c r="J48" s="52">
        <f t="shared" si="0"/>
        <v>0</v>
      </c>
      <c r="K48" s="28"/>
    </row>
    <row r="49" spans="1:11" ht="19.5" customHeight="1" x14ac:dyDescent="0.3">
      <c r="A49" s="11"/>
      <c r="B49" s="79" t="s">
        <v>522</v>
      </c>
      <c r="C49" s="79"/>
      <c r="D49" s="79"/>
      <c r="E49" s="42"/>
      <c r="F49" s="42"/>
      <c r="G49" s="42"/>
      <c r="H49" s="29"/>
      <c r="I49" s="53" t="s">
        <v>499</v>
      </c>
      <c r="J49" s="70">
        <v>0</v>
      </c>
      <c r="K49" s="30"/>
    </row>
    <row r="50" spans="1:11" ht="27.75" customHeight="1" x14ac:dyDescent="0.3">
      <c r="A50" s="11"/>
      <c r="B50" s="78" t="s">
        <v>519</v>
      </c>
      <c r="C50" s="78"/>
      <c r="D50" s="78"/>
      <c r="E50" s="78"/>
      <c r="F50" s="78"/>
      <c r="G50" s="78"/>
      <c r="I50" s="53" t="s">
        <v>496</v>
      </c>
      <c r="J50" s="68">
        <f>SUM(J24:J49)</f>
        <v>0</v>
      </c>
      <c r="K50" s="31"/>
    </row>
    <row r="51" spans="1:11" ht="19.5" customHeight="1" x14ac:dyDescent="0.3">
      <c r="A51" s="11"/>
      <c r="B51" s="78"/>
      <c r="C51" s="78"/>
      <c r="D51" s="78"/>
      <c r="E51" s="78"/>
      <c r="F51" s="78"/>
      <c r="G51" s="78"/>
      <c r="I51" s="53" t="s">
        <v>497</v>
      </c>
      <c r="J51" s="69">
        <v>0</v>
      </c>
      <c r="K51" s="30"/>
    </row>
    <row r="52" spans="1:11" ht="19.5" customHeight="1" x14ac:dyDescent="0.3">
      <c r="A52" s="11"/>
      <c r="B52" s="78"/>
      <c r="C52" s="78"/>
      <c r="D52" s="78"/>
      <c r="E52" s="78"/>
      <c r="F52" s="78"/>
      <c r="G52" s="78"/>
      <c r="H52" s="29"/>
      <c r="I52" s="53" t="s">
        <v>498</v>
      </c>
      <c r="J52" s="54">
        <f>ROUND((J50*J51),2)</f>
        <v>0</v>
      </c>
      <c r="K52" s="32"/>
    </row>
    <row r="53" spans="1:11" ht="33.75" customHeight="1" x14ac:dyDescent="0.3">
      <c r="A53" s="43" t="b">
        <v>0</v>
      </c>
      <c r="B53" s="78"/>
      <c r="C53" s="78"/>
      <c r="D53" s="78"/>
      <c r="E53" s="78"/>
      <c r="F53" s="78"/>
      <c r="G53" s="78"/>
      <c r="H53" s="29"/>
      <c r="I53" s="57" t="s">
        <v>517</v>
      </c>
      <c r="J53" s="56">
        <f>J50+J52</f>
        <v>0</v>
      </c>
      <c r="K53" s="33"/>
    </row>
    <row r="54" spans="1:11" ht="23.4" x14ac:dyDescent="0.3">
      <c r="A54" s="43" t="b">
        <v>0</v>
      </c>
      <c r="B54" s="34"/>
      <c r="C54" s="34"/>
      <c r="D54" s="34"/>
      <c r="E54" s="34"/>
      <c r="F54" s="34"/>
      <c r="G54" s="34"/>
      <c r="H54" s="29"/>
      <c r="I54" s="35"/>
      <c r="J54" s="36"/>
      <c r="K54" s="33"/>
    </row>
    <row r="55" spans="1:11" ht="21" customHeight="1" x14ac:dyDescent="0.3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</row>
    <row r="56" spans="1:11" ht="21" customHeight="1" x14ac:dyDescent="0.3">
      <c r="A56" s="37"/>
      <c r="B56" s="38"/>
      <c r="C56" s="38"/>
      <c r="D56" s="38"/>
      <c r="E56" s="38"/>
      <c r="F56" s="38"/>
      <c r="G56" s="38"/>
      <c r="J56" s="39"/>
      <c r="K56" s="40"/>
    </row>
    <row r="57" spans="1:11" ht="15.75" customHeight="1" x14ac:dyDescent="0.3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</row>
    <row r="58" spans="1:11" ht="26.25" customHeight="1" x14ac:dyDescent="0.3">
      <c r="A58" s="80"/>
      <c r="B58" s="80"/>
      <c r="C58" s="80"/>
      <c r="D58" s="80"/>
      <c r="E58" s="80"/>
      <c r="F58" s="80"/>
      <c r="G58" s="80"/>
      <c r="H58" s="80"/>
      <c r="I58" s="80"/>
      <c r="J58" s="80"/>
      <c r="K58" s="80"/>
    </row>
    <row r="59" spans="1:11" ht="21.75" customHeight="1" x14ac:dyDescent="0.3">
      <c r="A59" s="80"/>
      <c r="B59" s="80"/>
      <c r="C59" s="80"/>
      <c r="D59" s="80"/>
      <c r="E59" s="80"/>
      <c r="F59" s="80"/>
      <c r="G59" s="80"/>
      <c r="H59" s="80"/>
      <c r="I59" s="80"/>
      <c r="J59" s="80"/>
      <c r="K59" s="80"/>
    </row>
    <row r="60" spans="1:11" ht="15" customHeight="1" x14ac:dyDescent="0.3"/>
    <row r="61" spans="1:11" ht="15" customHeight="1" x14ac:dyDescent="0.3"/>
  </sheetData>
  <mergeCells count="32">
    <mergeCell ref="A58:K59"/>
    <mergeCell ref="A1:K2"/>
    <mergeCell ref="H19:J19"/>
    <mergeCell ref="B42:G42"/>
    <mergeCell ref="B43:G43"/>
    <mergeCell ref="B44:G44"/>
    <mergeCell ref="B47:G47"/>
    <mergeCell ref="B32:G32"/>
    <mergeCell ref="B33:G33"/>
    <mergeCell ref="B34:G34"/>
    <mergeCell ref="B40:G40"/>
    <mergeCell ref="B41:G41"/>
    <mergeCell ref="B26:G26"/>
    <mergeCell ref="B27:G27"/>
    <mergeCell ref="B29:G29"/>
    <mergeCell ref="B30:G30"/>
    <mergeCell ref="B31:G31"/>
    <mergeCell ref="B5:G5"/>
    <mergeCell ref="B24:G24"/>
    <mergeCell ref="B23:G23"/>
    <mergeCell ref="B50:G53"/>
    <mergeCell ref="B25:G25"/>
    <mergeCell ref="B28:G28"/>
    <mergeCell ref="B35:G35"/>
    <mergeCell ref="B36:G36"/>
    <mergeCell ref="B37:G37"/>
    <mergeCell ref="B38:G38"/>
    <mergeCell ref="B49:D49"/>
    <mergeCell ref="B39:G39"/>
    <mergeCell ref="B45:G45"/>
    <mergeCell ref="B46:G46"/>
    <mergeCell ref="B48:G48"/>
  </mergeCells>
  <conditionalFormatting sqref="A24:J24 A28:H28 A26:B27 H26:H27 A35:H39 A29:B34 H29:H34 A45:H46 A40:B44 H40:H44 A48:H48 A47:B47 H47 A25:H25 J25:J48">
    <cfRule type="expression" dxfId="4" priority="8">
      <formula>MOD(ROW(),2)=0</formula>
    </cfRule>
  </conditionalFormatting>
  <conditionalFormatting sqref="J50">
    <cfRule type="containsText" dxfId="3" priority="6" operator="containsText" text="Invalid Ship To City">
      <formula>NOT(ISERROR(SEARCH("Invalid Ship To City",J50)))</formula>
    </cfRule>
    <cfRule type="containsText" dxfId="2" priority="7" operator="containsText" text="Select Yes or No in Row 18">
      <formula>NOT(ISERROR(SEARCH("Select Yes or No in Row 18",J50)))</formula>
    </cfRule>
  </conditionalFormatting>
  <conditionalFormatting sqref="J11 J16">
    <cfRule type="containsBlanks" dxfId="1" priority="10">
      <formula>LEN(TRIM(J11))=0</formula>
    </cfRule>
  </conditionalFormatting>
  <conditionalFormatting sqref="I25:I48">
    <cfRule type="expression" dxfId="0" priority="1">
      <formula>MOD(ROW(),2)=0</formula>
    </cfRule>
  </conditionalFormatting>
  <printOptions horizontalCentered="1" verticalCentered="1"/>
  <pageMargins left="0.3" right="0" top="0" bottom="0" header="0.3" footer="0.3"/>
  <pageSetup scale="68" orientation="portrait" horizontalDpi="4294967295" verticalDpi="4294967295" r:id="rId1"/>
  <headerFooter differentFirst="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2:E18"/>
  <sheetViews>
    <sheetView showGridLines="0" workbookViewId="0">
      <selection activeCell="E17" sqref="E17"/>
    </sheetView>
  </sheetViews>
  <sheetFormatPr defaultRowHeight="14.4" x14ac:dyDescent="0.3"/>
  <sheetData>
    <row r="2" spans="1:5" x14ac:dyDescent="0.3">
      <c r="A2" t="s">
        <v>501</v>
      </c>
    </row>
    <row r="4" spans="1:5" x14ac:dyDescent="0.3">
      <c r="A4" s="83" t="s">
        <v>521</v>
      </c>
      <c r="B4" s="83"/>
      <c r="C4" s="83"/>
      <c r="D4" s="83"/>
      <c r="E4" s="83"/>
    </row>
    <row r="18" ht="12.75" customHeight="1" x14ac:dyDescent="0.3"/>
  </sheetData>
  <mergeCells count="1">
    <mergeCell ref="A4:E4"/>
  </mergeCells>
  <hyperlinks>
    <hyperlink ref="A4" r:id="rId1" xr:uid="{00000000-0004-0000-0100-00000000000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296"/>
  <sheetViews>
    <sheetView workbookViewId="0">
      <selection activeCell="I28" sqref="I28"/>
    </sheetView>
  </sheetViews>
  <sheetFormatPr defaultRowHeight="14.4" x14ac:dyDescent="0.3"/>
  <cols>
    <col min="1" max="1" width="67.5546875" bestFit="1" customWidth="1"/>
    <col min="2" max="2" width="6.109375" bestFit="1" customWidth="1"/>
    <col min="3" max="3" width="13.88671875" bestFit="1" customWidth="1"/>
    <col min="4" max="4" width="7.6640625" bestFit="1" customWidth="1"/>
    <col min="5" max="5" width="7.5546875" bestFit="1" customWidth="1"/>
  </cols>
  <sheetData>
    <row r="1" spans="1:5" x14ac:dyDescent="0.3">
      <c r="A1" t="s">
        <v>502</v>
      </c>
    </row>
    <row r="2" spans="1:5" x14ac:dyDescent="0.3">
      <c r="A2" t="s">
        <v>0</v>
      </c>
      <c r="B2" t="s">
        <v>1</v>
      </c>
      <c r="C2" t="s">
        <v>3</v>
      </c>
      <c r="D2" t="s">
        <v>1</v>
      </c>
      <c r="E2" t="s">
        <v>6</v>
      </c>
    </row>
    <row r="3" spans="1:5" x14ac:dyDescent="0.3">
      <c r="B3" t="s">
        <v>2</v>
      </c>
      <c r="C3" t="s">
        <v>4</v>
      </c>
      <c r="D3" t="s">
        <v>5</v>
      </c>
      <c r="E3" t="s">
        <v>7</v>
      </c>
    </row>
    <row r="4" spans="1:5" x14ac:dyDescent="0.3">
      <c r="A4" t="s">
        <v>8</v>
      </c>
      <c r="B4" s="1">
        <v>1.4999999999999999E-2</v>
      </c>
      <c r="C4" t="s">
        <v>9</v>
      </c>
      <c r="D4" t="s">
        <v>10</v>
      </c>
      <c r="E4">
        <v>415</v>
      </c>
    </row>
    <row r="5" spans="1:5" x14ac:dyDescent="0.3">
      <c r="A5" t="s">
        <v>11</v>
      </c>
      <c r="B5" s="1">
        <v>1.4999999999999999E-2</v>
      </c>
      <c r="C5" t="s">
        <v>9</v>
      </c>
      <c r="D5" t="s">
        <v>12</v>
      </c>
      <c r="E5">
        <v>555</v>
      </c>
    </row>
    <row r="6" spans="1:5" x14ac:dyDescent="0.3">
      <c r="A6" t="s">
        <v>13</v>
      </c>
      <c r="B6" s="1">
        <v>1.4999999999999999E-2</v>
      </c>
      <c r="C6" t="s">
        <v>9</v>
      </c>
      <c r="D6" t="s">
        <v>14</v>
      </c>
      <c r="E6">
        <v>905</v>
      </c>
    </row>
    <row r="7" spans="1:5" x14ac:dyDescent="0.3">
      <c r="A7" t="s">
        <v>15</v>
      </c>
      <c r="B7" s="1">
        <v>0.02</v>
      </c>
      <c r="C7" t="s">
        <v>16</v>
      </c>
      <c r="D7" t="s">
        <v>17</v>
      </c>
      <c r="E7">
        <v>975</v>
      </c>
    </row>
    <row r="8" spans="1:5" x14ac:dyDescent="0.3">
      <c r="A8" t="s">
        <v>18</v>
      </c>
      <c r="B8" s="1">
        <v>0.01</v>
      </c>
      <c r="C8" t="s">
        <v>19</v>
      </c>
      <c r="D8" t="s">
        <v>20</v>
      </c>
      <c r="E8">
        <v>1535</v>
      </c>
    </row>
    <row r="9" spans="1:5" x14ac:dyDescent="0.3">
      <c r="A9" t="s">
        <v>21</v>
      </c>
      <c r="B9" s="1">
        <v>0.01</v>
      </c>
      <c r="C9" t="s">
        <v>19</v>
      </c>
      <c r="D9" t="s">
        <v>22</v>
      </c>
      <c r="E9">
        <v>1780</v>
      </c>
    </row>
    <row r="10" spans="1:5" x14ac:dyDescent="0.3">
      <c r="A10" t="s">
        <v>23</v>
      </c>
      <c r="B10" s="1">
        <v>0.01</v>
      </c>
      <c r="C10" t="s">
        <v>19</v>
      </c>
      <c r="D10" t="s">
        <v>24</v>
      </c>
      <c r="E10">
        <v>1850</v>
      </c>
    </row>
    <row r="11" spans="1:5" x14ac:dyDescent="0.3">
      <c r="A11" t="s">
        <v>25</v>
      </c>
      <c r="B11" s="1">
        <v>1.4999999999999999E-2</v>
      </c>
      <c r="C11" t="s">
        <v>9</v>
      </c>
      <c r="D11" t="s">
        <v>26</v>
      </c>
      <c r="E11">
        <v>1990</v>
      </c>
    </row>
    <row r="12" spans="1:5" x14ac:dyDescent="0.3">
      <c r="A12" t="s">
        <v>27</v>
      </c>
      <c r="B12" s="1">
        <v>0.01</v>
      </c>
      <c r="C12" t="s">
        <v>19</v>
      </c>
      <c r="D12" t="s">
        <v>28</v>
      </c>
      <c r="E12">
        <v>2095</v>
      </c>
    </row>
    <row r="13" spans="1:5" x14ac:dyDescent="0.3">
      <c r="A13" t="s">
        <v>29</v>
      </c>
      <c r="B13" s="1">
        <v>1.4999999999999999E-2</v>
      </c>
      <c r="C13" t="s">
        <v>9</v>
      </c>
      <c r="D13" t="s">
        <v>30</v>
      </c>
      <c r="E13">
        <v>2305</v>
      </c>
    </row>
    <row r="14" spans="1:5" x14ac:dyDescent="0.3">
      <c r="A14" t="s">
        <v>31</v>
      </c>
      <c r="B14" s="1">
        <v>1.4999999999999999E-2</v>
      </c>
      <c r="C14" t="s">
        <v>9</v>
      </c>
      <c r="D14" t="s">
        <v>32</v>
      </c>
      <c r="E14">
        <v>2550</v>
      </c>
    </row>
    <row r="15" spans="1:5" x14ac:dyDescent="0.3">
      <c r="A15" t="s">
        <v>33</v>
      </c>
      <c r="B15" s="1">
        <v>0.01</v>
      </c>
      <c r="C15" t="s">
        <v>19</v>
      </c>
      <c r="D15" t="s">
        <v>34</v>
      </c>
      <c r="E15">
        <v>2655</v>
      </c>
    </row>
    <row r="16" spans="1:5" x14ac:dyDescent="0.3">
      <c r="A16" t="s">
        <v>35</v>
      </c>
    </row>
    <row r="17" spans="1:5" x14ac:dyDescent="0.3">
      <c r="A17" t="s">
        <v>0</v>
      </c>
      <c r="B17" t="s">
        <v>1</v>
      </c>
      <c r="C17" t="s">
        <v>3</v>
      </c>
      <c r="D17" t="s">
        <v>1</v>
      </c>
      <c r="E17" t="s">
        <v>6</v>
      </c>
    </row>
    <row r="18" spans="1:5" x14ac:dyDescent="0.3">
      <c r="B18" t="s">
        <v>2</v>
      </c>
      <c r="C18" t="s">
        <v>4</v>
      </c>
      <c r="D18" t="s">
        <v>5</v>
      </c>
      <c r="E18" t="s">
        <v>7</v>
      </c>
    </row>
    <row r="19" spans="1:5" x14ac:dyDescent="0.3">
      <c r="A19" t="s">
        <v>36</v>
      </c>
      <c r="B19" s="1">
        <v>1.4999999999999999E-2</v>
      </c>
      <c r="C19" t="s">
        <v>9</v>
      </c>
      <c r="D19" t="s">
        <v>37</v>
      </c>
      <c r="E19">
        <v>3005</v>
      </c>
    </row>
    <row r="20" spans="1:5" x14ac:dyDescent="0.3">
      <c r="A20" t="s">
        <v>38</v>
      </c>
      <c r="B20" s="1">
        <v>1.4999999999999999E-2</v>
      </c>
      <c r="C20" t="s">
        <v>9</v>
      </c>
      <c r="D20" t="s">
        <v>39</v>
      </c>
      <c r="E20">
        <v>3215</v>
      </c>
    </row>
    <row r="21" spans="1:5" x14ac:dyDescent="0.3">
      <c r="A21" t="s">
        <v>40</v>
      </c>
      <c r="B21" s="1">
        <v>1.4999999999999999E-2</v>
      </c>
      <c r="C21" t="s">
        <v>9</v>
      </c>
      <c r="D21" t="s">
        <v>41</v>
      </c>
      <c r="E21">
        <v>3250</v>
      </c>
    </row>
    <row r="22" spans="1:5" x14ac:dyDescent="0.3">
      <c r="A22" t="s">
        <v>42</v>
      </c>
      <c r="B22" s="1">
        <v>0.01</v>
      </c>
      <c r="C22" t="s">
        <v>19</v>
      </c>
      <c r="D22" t="s">
        <v>43</v>
      </c>
      <c r="E22">
        <v>3285</v>
      </c>
    </row>
    <row r="23" spans="1:5" x14ac:dyDescent="0.3">
      <c r="A23" t="s">
        <v>44</v>
      </c>
      <c r="B23" s="1">
        <v>0.02</v>
      </c>
      <c r="C23" t="s">
        <v>16</v>
      </c>
      <c r="D23" t="s">
        <v>45</v>
      </c>
      <c r="E23">
        <v>3390</v>
      </c>
    </row>
    <row r="24" spans="1:5" x14ac:dyDescent="0.3">
      <c r="A24" t="s">
        <v>46</v>
      </c>
      <c r="B24" s="1">
        <v>0.01</v>
      </c>
      <c r="C24" t="s">
        <v>19</v>
      </c>
      <c r="D24" t="s">
        <v>47</v>
      </c>
      <c r="E24">
        <v>3495</v>
      </c>
    </row>
    <row r="25" spans="1:5" x14ac:dyDescent="0.3">
      <c r="A25" t="s">
        <v>48</v>
      </c>
      <c r="B25" s="2">
        <v>0.01</v>
      </c>
      <c r="C25" t="s">
        <v>19</v>
      </c>
      <c r="D25" t="s">
        <v>49</v>
      </c>
      <c r="E25">
        <v>3530</v>
      </c>
    </row>
    <row r="26" spans="1:5" x14ac:dyDescent="0.3">
      <c r="A26" t="s">
        <v>50</v>
      </c>
      <c r="B26" s="1">
        <v>1.4999999999999999E-2</v>
      </c>
      <c r="C26" t="s">
        <v>9</v>
      </c>
      <c r="D26" t="s">
        <v>51</v>
      </c>
      <c r="E26">
        <v>3635</v>
      </c>
    </row>
    <row r="27" spans="1:5" x14ac:dyDescent="0.3">
      <c r="A27" t="s">
        <v>52</v>
      </c>
      <c r="B27" s="1">
        <v>1.4999999999999999E-2</v>
      </c>
      <c r="C27" t="s">
        <v>9</v>
      </c>
      <c r="D27" t="s">
        <v>53</v>
      </c>
      <c r="E27">
        <v>3950</v>
      </c>
    </row>
    <row r="28" spans="1:5" x14ac:dyDescent="0.3">
      <c r="A28" t="s">
        <v>54</v>
      </c>
      <c r="B28" s="1">
        <v>1.4999999999999999E-2</v>
      </c>
      <c r="C28" t="s">
        <v>9</v>
      </c>
      <c r="D28" t="s">
        <v>55</v>
      </c>
      <c r="E28">
        <v>4020</v>
      </c>
    </row>
    <row r="29" spans="1:5" x14ac:dyDescent="0.3">
      <c r="A29" t="s">
        <v>56</v>
      </c>
      <c r="B29" s="1">
        <v>1.4999999999999999E-2</v>
      </c>
      <c r="C29" t="s">
        <v>9</v>
      </c>
      <c r="D29" t="s">
        <v>57</v>
      </c>
      <c r="E29">
        <v>4195</v>
      </c>
    </row>
    <row r="30" spans="1:5" x14ac:dyDescent="0.3">
      <c r="A30" t="s">
        <v>58</v>
      </c>
      <c r="B30" s="1">
        <v>1.4999999999999999E-2</v>
      </c>
      <c r="C30" t="s">
        <v>9</v>
      </c>
      <c r="D30" t="s">
        <v>59</v>
      </c>
      <c r="E30">
        <v>4230</v>
      </c>
    </row>
    <row r="31" spans="1:5" x14ac:dyDescent="0.3">
      <c r="A31" t="s">
        <v>60</v>
      </c>
      <c r="B31" s="1">
        <v>0.01</v>
      </c>
      <c r="C31" t="s">
        <v>19</v>
      </c>
      <c r="D31" t="s">
        <v>61</v>
      </c>
      <c r="E31">
        <v>4300</v>
      </c>
    </row>
    <row r="32" spans="1:5" x14ac:dyDescent="0.3">
      <c r="A32" t="s">
        <v>62</v>
      </c>
      <c r="B32" s="1">
        <v>1.4999999999999999E-2</v>
      </c>
      <c r="C32" t="s">
        <v>9</v>
      </c>
      <c r="D32" t="s">
        <v>63</v>
      </c>
      <c r="E32">
        <v>4405</v>
      </c>
    </row>
    <row r="33" spans="1:5" x14ac:dyDescent="0.3">
      <c r="A33" t="s">
        <v>64</v>
      </c>
      <c r="B33" s="1">
        <v>0.01</v>
      </c>
      <c r="C33" t="s">
        <v>19</v>
      </c>
      <c r="D33" t="s">
        <v>65</v>
      </c>
      <c r="E33">
        <v>4615</v>
      </c>
    </row>
    <row r="34" spans="1:5" x14ac:dyDescent="0.3">
      <c r="A34" t="s">
        <v>66</v>
      </c>
      <c r="B34" s="1">
        <v>0.01</v>
      </c>
      <c r="C34" t="s">
        <v>19</v>
      </c>
      <c r="D34" t="s">
        <v>67</v>
      </c>
      <c r="E34">
        <v>4895</v>
      </c>
    </row>
    <row r="35" spans="1:5" x14ac:dyDescent="0.3">
      <c r="A35" t="s">
        <v>68</v>
      </c>
      <c r="B35" s="1">
        <v>1.4999999999999999E-2</v>
      </c>
      <c r="C35" t="s">
        <v>9</v>
      </c>
      <c r="D35" t="s">
        <v>69</v>
      </c>
      <c r="E35">
        <v>5350</v>
      </c>
    </row>
    <row r="36" spans="1:5" x14ac:dyDescent="0.3">
      <c r="A36" t="s">
        <v>70</v>
      </c>
      <c r="B36" s="1">
        <v>0.01</v>
      </c>
      <c r="C36" t="s">
        <v>19</v>
      </c>
      <c r="D36" t="s">
        <v>71</v>
      </c>
      <c r="E36">
        <v>5455</v>
      </c>
    </row>
    <row r="37" spans="1:5" x14ac:dyDescent="0.3">
      <c r="A37" t="s">
        <v>72</v>
      </c>
      <c r="B37" s="1">
        <v>1.4999999999999999E-2</v>
      </c>
      <c r="C37" t="s">
        <v>9</v>
      </c>
      <c r="D37" t="s">
        <v>73</v>
      </c>
      <c r="E37">
        <v>5560</v>
      </c>
    </row>
    <row r="38" spans="1:5" x14ac:dyDescent="0.3">
      <c r="A38" t="s">
        <v>74</v>
      </c>
      <c r="B38" s="1">
        <v>0.01</v>
      </c>
      <c r="C38" t="s">
        <v>19</v>
      </c>
      <c r="D38" t="s">
        <v>75</v>
      </c>
      <c r="E38">
        <v>6120</v>
      </c>
    </row>
    <row r="39" spans="1:5" x14ac:dyDescent="0.3">
      <c r="A39" t="s">
        <v>76</v>
      </c>
      <c r="B39" s="1">
        <v>0.01</v>
      </c>
      <c r="C39" t="s">
        <v>19</v>
      </c>
      <c r="D39" t="s">
        <v>77</v>
      </c>
      <c r="E39">
        <v>6295</v>
      </c>
    </row>
    <row r="40" spans="1:5" x14ac:dyDescent="0.3">
      <c r="A40" t="s">
        <v>78</v>
      </c>
      <c r="B40" s="1">
        <v>1.4999999999999999E-2</v>
      </c>
      <c r="C40" t="s">
        <v>9</v>
      </c>
      <c r="D40" t="s">
        <v>79</v>
      </c>
      <c r="E40">
        <v>6610</v>
      </c>
    </row>
    <row r="41" spans="1:5" x14ac:dyDescent="0.3">
      <c r="A41" t="s">
        <v>80</v>
      </c>
      <c r="B41" s="1">
        <v>0.01</v>
      </c>
      <c r="C41" t="s">
        <v>19</v>
      </c>
      <c r="D41" t="s">
        <v>81</v>
      </c>
      <c r="E41">
        <v>6750</v>
      </c>
    </row>
    <row r="42" spans="1:5" x14ac:dyDescent="0.3">
      <c r="A42" t="s">
        <v>82</v>
      </c>
      <c r="B42" s="1">
        <v>1.4999999999999999E-2</v>
      </c>
      <c r="C42" t="s">
        <v>9</v>
      </c>
      <c r="D42" t="s">
        <v>83</v>
      </c>
      <c r="E42">
        <v>7345</v>
      </c>
    </row>
    <row r="43" spans="1:5" x14ac:dyDescent="0.3">
      <c r="A43" t="s">
        <v>35</v>
      </c>
    </row>
    <row r="44" spans="1:5" x14ac:dyDescent="0.3">
      <c r="A44" t="s">
        <v>0</v>
      </c>
      <c r="B44" t="s">
        <v>1</v>
      </c>
      <c r="C44" t="s">
        <v>3</v>
      </c>
      <c r="D44" t="s">
        <v>1</v>
      </c>
      <c r="E44" t="s">
        <v>6</v>
      </c>
    </row>
    <row r="45" spans="1:5" x14ac:dyDescent="0.3">
      <c r="B45" t="s">
        <v>2</v>
      </c>
      <c r="C45" t="s">
        <v>4</v>
      </c>
      <c r="D45" t="s">
        <v>5</v>
      </c>
      <c r="E45" t="s">
        <v>7</v>
      </c>
    </row>
    <row r="46" spans="1:5" x14ac:dyDescent="0.3">
      <c r="A46" t="s">
        <v>84</v>
      </c>
      <c r="B46" s="1">
        <v>0.01</v>
      </c>
      <c r="C46" t="s">
        <v>19</v>
      </c>
      <c r="D46" t="s">
        <v>85</v>
      </c>
      <c r="E46">
        <v>7625</v>
      </c>
    </row>
    <row r="47" spans="1:5" x14ac:dyDescent="0.3">
      <c r="A47" t="s">
        <v>86</v>
      </c>
      <c r="B47" s="1">
        <v>0.01</v>
      </c>
      <c r="C47" t="s">
        <v>19</v>
      </c>
      <c r="D47" t="s">
        <v>87</v>
      </c>
      <c r="E47">
        <v>7660</v>
      </c>
    </row>
    <row r="48" spans="1:5" x14ac:dyDescent="0.3">
      <c r="A48" t="s">
        <v>88</v>
      </c>
      <c r="B48" s="1">
        <v>1.4999999999999999E-2</v>
      </c>
      <c r="C48" t="s">
        <v>9</v>
      </c>
      <c r="D48" t="s">
        <v>89</v>
      </c>
      <c r="E48">
        <v>7730</v>
      </c>
    </row>
    <row r="49" spans="1:5" x14ac:dyDescent="0.3">
      <c r="A49" t="s">
        <v>90</v>
      </c>
      <c r="B49" s="1">
        <v>0.01</v>
      </c>
      <c r="C49" t="s">
        <v>19</v>
      </c>
      <c r="D49" t="s">
        <v>91</v>
      </c>
      <c r="E49">
        <v>8220</v>
      </c>
    </row>
    <row r="50" spans="1:5" x14ac:dyDescent="0.3">
      <c r="A50" t="s">
        <v>92</v>
      </c>
      <c r="B50" s="1">
        <v>1.4999999999999999E-2</v>
      </c>
      <c r="C50" t="s">
        <v>9</v>
      </c>
      <c r="D50" t="s">
        <v>93</v>
      </c>
      <c r="E50">
        <v>8535</v>
      </c>
    </row>
    <row r="51" spans="1:5" x14ac:dyDescent="0.3">
      <c r="A51" t="s">
        <v>94</v>
      </c>
      <c r="B51" s="1">
        <v>1.4999999999999999E-2</v>
      </c>
      <c r="C51" t="s">
        <v>9</v>
      </c>
      <c r="D51" t="s">
        <v>95</v>
      </c>
      <c r="E51">
        <v>8570</v>
      </c>
    </row>
    <row r="52" spans="1:5" x14ac:dyDescent="0.3">
      <c r="A52" t="s">
        <v>96</v>
      </c>
      <c r="B52" s="1">
        <v>0.02</v>
      </c>
      <c r="C52" t="s">
        <v>16</v>
      </c>
      <c r="D52" t="s">
        <v>97</v>
      </c>
      <c r="E52">
        <v>8605</v>
      </c>
    </row>
    <row r="53" spans="1:5" x14ac:dyDescent="0.3">
      <c r="A53" t="s">
        <v>98</v>
      </c>
      <c r="B53" s="1">
        <v>0.01</v>
      </c>
      <c r="C53" t="s">
        <v>19</v>
      </c>
      <c r="D53" t="s">
        <v>99</v>
      </c>
      <c r="E53">
        <v>8675</v>
      </c>
    </row>
    <row r="54" spans="1:5" x14ac:dyDescent="0.3">
      <c r="A54" t="s">
        <v>100</v>
      </c>
      <c r="B54" s="1">
        <v>0.02</v>
      </c>
      <c r="C54" t="s">
        <v>16</v>
      </c>
      <c r="D54" t="s">
        <v>101</v>
      </c>
      <c r="E54">
        <v>8885</v>
      </c>
    </row>
    <row r="55" spans="1:5" x14ac:dyDescent="0.3">
      <c r="A55" t="s">
        <v>102</v>
      </c>
      <c r="B55" s="1">
        <v>0.01</v>
      </c>
      <c r="C55" t="s">
        <v>19</v>
      </c>
      <c r="D55" t="s">
        <v>103</v>
      </c>
      <c r="E55">
        <v>9095</v>
      </c>
    </row>
    <row r="56" spans="1:5" x14ac:dyDescent="0.3">
      <c r="A56" t="s">
        <v>104</v>
      </c>
      <c r="B56" s="1">
        <v>0.01</v>
      </c>
      <c r="C56" t="s">
        <v>19</v>
      </c>
      <c r="D56" t="s">
        <v>105</v>
      </c>
      <c r="E56">
        <v>9165</v>
      </c>
    </row>
    <row r="57" spans="1:5" x14ac:dyDescent="0.3">
      <c r="A57" t="s">
        <v>106</v>
      </c>
      <c r="B57" s="1">
        <v>1.4999999999999999E-2</v>
      </c>
      <c r="C57" t="s">
        <v>9</v>
      </c>
      <c r="D57" t="s">
        <v>107</v>
      </c>
      <c r="E57">
        <v>9200</v>
      </c>
    </row>
    <row r="58" spans="1:5" x14ac:dyDescent="0.3">
      <c r="A58" t="s">
        <v>108</v>
      </c>
      <c r="B58" s="1">
        <v>1.4999999999999999E-2</v>
      </c>
      <c r="C58" t="s">
        <v>9</v>
      </c>
      <c r="D58" t="s">
        <v>109</v>
      </c>
      <c r="E58">
        <v>9375</v>
      </c>
    </row>
    <row r="59" spans="1:5" x14ac:dyDescent="0.3">
      <c r="A59" t="s">
        <v>110</v>
      </c>
      <c r="B59" s="1">
        <v>1.4999999999999999E-2</v>
      </c>
      <c r="C59" t="s">
        <v>9</v>
      </c>
      <c r="D59" t="s">
        <v>111</v>
      </c>
      <c r="E59">
        <v>9445</v>
      </c>
    </row>
    <row r="60" spans="1:5" x14ac:dyDescent="0.3">
      <c r="A60" t="s">
        <v>503</v>
      </c>
      <c r="B60" s="1">
        <v>0.01</v>
      </c>
      <c r="C60" t="s">
        <v>19</v>
      </c>
      <c r="D60" t="s">
        <v>504</v>
      </c>
      <c r="E60">
        <v>9865</v>
      </c>
    </row>
    <row r="61" spans="1:5" x14ac:dyDescent="0.3">
      <c r="A61" t="s">
        <v>112</v>
      </c>
      <c r="B61" s="1">
        <v>1.4999999999999999E-2</v>
      </c>
      <c r="C61" t="s">
        <v>9</v>
      </c>
      <c r="D61" t="s">
        <v>113</v>
      </c>
      <c r="E61">
        <v>10110</v>
      </c>
    </row>
    <row r="62" spans="1:5" x14ac:dyDescent="0.3">
      <c r="A62" t="s">
        <v>114</v>
      </c>
      <c r="B62" s="1">
        <v>0.01</v>
      </c>
      <c r="C62" t="s">
        <v>19</v>
      </c>
      <c r="D62" t="s">
        <v>115</v>
      </c>
      <c r="E62">
        <v>10495</v>
      </c>
    </row>
    <row r="63" spans="1:5" x14ac:dyDescent="0.3">
      <c r="A63" t="s">
        <v>116</v>
      </c>
      <c r="B63" s="1">
        <v>0.01</v>
      </c>
      <c r="C63" t="s">
        <v>19</v>
      </c>
      <c r="D63" t="s">
        <v>117</v>
      </c>
      <c r="E63">
        <v>10635</v>
      </c>
    </row>
    <row r="64" spans="1:5" x14ac:dyDescent="0.3">
      <c r="A64" t="s">
        <v>118</v>
      </c>
      <c r="B64" s="1">
        <v>1.4999999999999999E-2</v>
      </c>
      <c r="C64" t="s">
        <v>9</v>
      </c>
      <c r="D64" t="s">
        <v>119</v>
      </c>
      <c r="E64">
        <v>11020</v>
      </c>
    </row>
    <row r="65" spans="1:5" x14ac:dyDescent="0.3">
      <c r="A65" t="s">
        <v>120</v>
      </c>
      <c r="B65" s="1">
        <v>1.4999999999999999E-2</v>
      </c>
      <c r="C65" t="s">
        <v>9</v>
      </c>
      <c r="D65" t="s">
        <v>121</v>
      </c>
      <c r="E65">
        <v>11195</v>
      </c>
    </row>
    <row r="66" spans="1:5" x14ac:dyDescent="0.3">
      <c r="A66" t="s">
        <v>122</v>
      </c>
      <c r="B66" s="1">
        <v>0.01</v>
      </c>
      <c r="C66" t="s">
        <v>19</v>
      </c>
      <c r="D66" t="s">
        <v>123</v>
      </c>
      <c r="E66">
        <v>11230</v>
      </c>
    </row>
    <row r="67" spans="1:5" x14ac:dyDescent="0.3">
      <c r="A67" t="s">
        <v>124</v>
      </c>
      <c r="B67" s="1">
        <v>0.02</v>
      </c>
      <c r="C67" t="s">
        <v>16</v>
      </c>
      <c r="D67" t="s">
        <v>125</v>
      </c>
      <c r="E67">
        <v>11370</v>
      </c>
    </row>
    <row r="68" spans="1:5" x14ac:dyDescent="0.3">
      <c r="A68" t="s">
        <v>126</v>
      </c>
      <c r="B68" s="1">
        <v>0.01</v>
      </c>
      <c r="C68" t="s">
        <v>19</v>
      </c>
      <c r="D68" t="s">
        <v>127</v>
      </c>
      <c r="E68">
        <v>11440</v>
      </c>
    </row>
    <row r="69" spans="1:5" x14ac:dyDescent="0.3">
      <c r="A69" t="s">
        <v>128</v>
      </c>
      <c r="B69" s="1">
        <v>0.01</v>
      </c>
      <c r="C69" t="s">
        <v>19</v>
      </c>
      <c r="D69" t="s">
        <v>129</v>
      </c>
      <c r="E69">
        <v>11825</v>
      </c>
    </row>
    <row r="70" spans="1:5" x14ac:dyDescent="0.3">
      <c r="A70" t="s">
        <v>35</v>
      </c>
    </row>
    <row r="71" spans="1:5" x14ac:dyDescent="0.3">
      <c r="A71" t="s">
        <v>0</v>
      </c>
      <c r="B71" t="s">
        <v>1</v>
      </c>
      <c r="C71" t="s">
        <v>3</v>
      </c>
      <c r="D71" t="s">
        <v>1</v>
      </c>
      <c r="E71" t="s">
        <v>6</v>
      </c>
    </row>
    <row r="72" spans="1:5" x14ac:dyDescent="0.3">
      <c r="B72" s="1" t="s">
        <v>2</v>
      </c>
      <c r="C72" t="s">
        <v>4</v>
      </c>
      <c r="D72" t="s">
        <v>5</v>
      </c>
      <c r="E72" t="s">
        <v>7</v>
      </c>
    </row>
    <row r="73" spans="1:5" x14ac:dyDescent="0.3">
      <c r="A73" t="s">
        <v>130</v>
      </c>
      <c r="B73" s="1">
        <v>0.01</v>
      </c>
      <c r="C73" t="s">
        <v>19</v>
      </c>
      <c r="D73" t="s">
        <v>131</v>
      </c>
      <c r="E73">
        <v>12000</v>
      </c>
    </row>
    <row r="74" spans="1:5" x14ac:dyDescent="0.3">
      <c r="A74" t="s">
        <v>132</v>
      </c>
      <c r="B74" s="1">
        <v>5.0000000000000001E-3</v>
      </c>
      <c r="C74" t="s">
        <v>133</v>
      </c>
      <c r="D74" t="s">
        <v>134</v>
      </c>
      <c r="E74">
        <v>43</v>
      </c>
    </row>
    <row r="75" spans="1:5" x14ac:dyDescent="0.3">
      <c r="A75" t="s">
        <v>135</v>
      </c>
      <c r="B75" s="1">
        <v>0.01</v>
      </c>
      <c r="C75" t="s">
        <v>19</v>
      </c>
      <c r="D75" t="s">
        <v>136</v>
      </c>
      <c r="E75">
        <v>12140</v>
      </c>
    </row>
    <row r="76" spans="1:5" x14ac:dyDescent="0.3">
      <c r="A76" t="s">
        <v>137</v>
      </c>
      <c r="B76" s="1">
        <v>0.02</v>
      </c>
      <c r="C76" t="s">
        <v>16</v>
      </c>
      <c r="D76" t="s">
        <v>138</v>
      </c>
      <c r="E76">
        <v>12315</v>
      </c>
    </row>
    <row r="77" spans="1:5" x14ac:dyDescent="0.3">
      <c r="A77" t="s">
        <v>139</v>
      </c>
      <c r="B77" s="1">
        <v>0.01</v>
      </c>
      <c r="C77" t="s">
        <v>19</v>
      </c>
      <c r="D77" t="s">
        <v>140</v>
      </c>
      <c r="E77">
        <v>12455</v>
      </c>
    </row>
    <row r="78" spans="1:5" x14ac:dyDescent="0.3">
      <c r="A78" t="s">
        <v>141</v>
      </c>
      <c r="B78" s="1">
        <v>0.01</v>
      </c>
      <c r="C78" t="s">
        <v>19</v>
      </c>
      <c r="D78" t="s">
        <v>142</v>
      </c>
      <c r="E78">
        <v>12525</v>
      </c>
    </row>
    <row r="79" spans="1:5" x14ac:dyDescent="0.3">
      <c r="A79" t="s">
        <v>143</v>
      </c>
      <c r="B79" s="1">
        <v>0.01</v>
      </c>
      <c r="C79" t="s">
        <v>19</v>
      </c>
      <c r="D79" t="s">
        <v>144</v>
      </c>
      <c r="E79">
        <v>12945</v>
      </c>
    </row>
    <row r="80" spans="1:5" x14ac:dyDescent="0.3">
      <c r="A80" t="s">
        <v>145</v>
      </c>
      <c r="B80" s="1">
        <v>0.01</v>
      </c>
      <c r="C80" t="s">
        <v>19</v>
      </c>
      <c r="D80" t="s">
        <v>146</v>
      </c>
      <c r="E80">
        <v>13015</v>
      </c>
    </row>
    <row r="81" spans="1:5" x14ac:dyDescent="0.3">
      <c r="A81" t="s">
        <v>147</v>
      </c>
      <c r="B81" s="1">
        <v>0.01</v>
      </c>
      <c r="C81" t="s">
        <v>19</v>
      </c>
      <c r="D81" t="s">
        <v>148</v>
      </c>
      <c r="E81">
        <v>13085</v>
      </c>
    </row>
    <row r="82" spans="1:5" x14ac:dyDescent="0.3">
      <c r="A82" t="s">
        <v>149</v>
      </c>
      <c r="B82" s="1">
        <v>1.4999999999999999E-2</v>
      </c>
      <c r="C82" t="s">
        <v>9</v>
      </c>
      <c r="D82" t="s">
        <v>150</v>
      </c>
      <c r="E82">
        <v>13295</v>
      </c>
    </row>
    <row r="83" spans="1:5" x14ac:dyDescent="0.3">
      <c r="A83" t="s">
        <v>151</v>
      </c>
      <c r="B83" s="1">
        <v>0.01</v>
      </c>
      <c r="C83" t="s">
        <v>19</v>
      </c>
      <c r="D83" t="s">
        <v>152</v>
      </c>
      <c r="E83">
        <v>13365</v>
      </c>
    </row>
    <row r="84" spans="1:5" x14ac:dyDescent="0.3">
      <c r="A84" t="s">
        <v>153</v>
      </c>
      <c r="B84" s="1">
        <v>1.4999999999999999E-2</v>
      </c>
      <c r="C84" t="s">
        <v>9</v>
      </c>
      <c r="D84" t="s">
        <v>154</v>
      </c>
      <c r="E84">
        <v>13505</v>
      </c>
    </row>
    <row r="85" spans="1:5" x14ac:dyDescent="0.3">
      <c r="A85" t="s">
        <v>155</v>
      </c>
      <c r="B85" s="1">
        <v>1.4999999999999999E-2</v>
      </c>
      <c r="C85" t="s">
        <v>9</v>
      </c>
      <c r="D85" t="s">
        <v>156</v>
      </c>
      <c r="E85">
        <v>13890</v>
      </c>
    </row>
    <row r="86" spans="1:5" x14ac:dyDescent="0.3">
      <c r="A86" t="s">
        <v>35</v>
      </c>
    </row>
    <row r="87" spans="1:5" x14ac:dyDescent="0.3">
      <c r="A87" t="s">
        <v>0</v>
      </c>
      <c r="B87" t="s">
        <v>1</v>
      </c>
      <c r="C87" t="s">
        <v>3</v>
      </c>
      <c r="D87" t="s">
        <v>1</v>
      </c>
      <c r="E87" t="s">
        <v>6</v>
      </c>
    </row>
    <row r="88" spans="1:5" x14ac:dyDescent="0.3">
      <c r="B88" s="1" t="s">
        <v>2</v>
      </c>
      <c r="C88" t="s">
        <v>4</v>
      </c>
      <c r="D88" t="s">
        <v>5</v>
      </c>
      <c r="E88" t="s">
        <v>7</v>
      </c>
    </row>
    <row r="89" spans="1:5" x14ac:dyDescent="0.3">
      <c r="A89" t="s">
        <v>157</v>
      </c>
      <c r="B89" s="1">
        <v>0.01</v>
      </c>
      <c r="C89" t="s">
        <v>19</v>
      </c>
      <c r="D89" t="s">
        <v>158</v>
      </c>
      <c r="E89">
        <v>14100</v>
      </c>
    </row>
    <row r="90" spans="1:5" x14ac:dyDescent="0.3">
      <c r="A90" t="s">
        <v>159</v>
      </c>
      <c r="B90" s="1">
        <v>0.01</v>
      </c>
      <c r="C90" t="s">
        <v>19</v>
      </c>
      <c r="D90" t="s">
        <v>160</v>
      </c>
      <c r="E90">
        <v>14450</v>
      </c>
    </row>
    <row r="91" spans="1:5" x14ac:dyDescent="0.3">
      <c r="A91" t="s">
        <v>161</v>
      </c>
      <c r="B91" s="1">
        <v>0.01</v>
      </c>
      <c r="C91" t="s">
        <v>19</v>
      </c>
      <c r="D91" t="s">
        <v>162</v>
      </c>
      <c r="E91">
        <v>14520</v>
      </c>
    </row>
    <row r="92" spans="1:5" x14ac:dyDescent="0.3">
      <c r="A92" t="s">
        <v>163</v>
      </c>
      <c r="B92" s="1">
        <v>0.01</v>
      </c>
      <c r="C92" t="s">
        <v>19</v>
      </c>
      <c r="D92" t="s">
        <v>164</v>
      </c>
      <c r="E92">
        <v>14730</v>
      </c>
    </row>
    <row r="93" spans="1:5" x14ac:dyDescent="0.3">
      <c r="A93" t="s">
        <v>165</v>
      </c>
      <c r="B93" s="1">
        <v>0.01</v>
      </c>
      <c r="C93" t="s">
        <v>19</v>
      </c>
      <c r="D93" t="s">
        <v>166</v>
      </c>
      <c r="E93">
        <v>15360</v>
      </c>
    </row>
    <row r="94" spans="1:5" x14ac:dyDescent="0.3">
      <c r="A94" t="s">
        <v>167</v>
      </c>
      <c r="B94" s="1">
        <v>1.4999999999999999E-2</v>
      </c>
      <c r="C94" t="s">
        <v>9</v>
      </c>
      <c r="D94" t="s">
        <v>168</v>
      </c>
      <c r="E94">
        <v>15430</v>
      </c>
    </row>
    <row r="95" spans="1:5" x14ac:dyDescent="0.3">
      <c r="A95" t="s">
        <v>169</v>
      </c>
      <c r="B95" s="1">
        <v>0.01</v>
      </c>
      <c r="C95" t="s">
        <v>19</v>
      </c>
      <c r="D95" t="s">
        <v>170</v>
      </c>
      <c r="E95">
        <v>15570</v>
      </c>
    </row>
    <row r="96" spans="1:5" x14ac:dyDescent="0.3">
      <c r="A96" t="s">
        <v>171</v>
      </c>
      <c r="B96" s="1">
        <v>0.01</v>
      </c>
      <c r="C96" t="s">
        <v>19</v>
      </c>
      <c r="D96" t="s">
        <v>172</v>
      </c>
      <c r="E96">
        <v>16165</v>
      </c>
    </row>
    <row r="97" spans="1:5" x14ac:dyDescent="0.3">
      <c r="A97" t="s">
        <v>173</v>
      </c>
      <c r="B97" s="1">
        <v>1.4999999999999999E-2</v>
      </c>
      <c r="C97" t="s">
        <v>9</v>
      </c>
      <c r="D97" t="s">
        <v>174</v>
      </c>
      <c r="E97">
        <v>16340</v>
      </c>
    </row>
    <row r="98" spans="1:5" x14ac:dyDescent="0.3">
      <c r="A98" t="s">
        <v>35</v>
      </c>
    </row>
    <row r="99" spans="1:5" x14ac:dyDescent="0.3">
      <c r="A99" t="s">
        <v>0</v>
      </c>
      <c r="B99" t="s">
        <v>1</v>
      </c>
      <c r="C99" t="s">
        <v>3</v>
      </c>
      <c r="D99" t="s">
        <v>1</v>
      </c>
      <c r="E99" t="s">
        <v>6</v>
      </c>
    </row>
    <row r="100" spans="1:5" x14ac:dyDescent="0.3">
      <c r="B100" s="1" t="s">
        <v>2</v>
      </c>
      <c r="C100" t="s">
        <v>4</v>
      </c>
      <c r="D100" t="s">
        <v>5</v>
      </c>
      <c r="E100" t="s">
        <v>7</v>
      </c>
    </row>
    <row r="101" spans="1:5" x14ac:dyDescent="0.3">
      <c r="A101" t="s">
        <v>175</v>
      </c>
      <c r="B101" s="1">
        <v>0.02</v>
      </c>
      <c r="C101" t="s">
        <v>16</v>
      </c>
      <c r="D101" t="s">
        <v>176</v>
      </c>
      <c r="E101">
        <v>16410</v>
      </c>
    </row>
    <row r="102" spans="1:5" x14ac:dyDescent="0.3">
      <c r="A102" t="s">
        <v>177</v>
      </c>
      <c r="B102" s="1">
        <v>1.4999999999999999E-2</v>
      </c>
      <c r="C102" t="s">
        <v>9</v>
      </c>
      <c r="D102" t="s">
        <v>178</v>
      </c>
      <c r="E102">
        <v>16445</v>
      </c>
    </row>
    <row r="103" spans="1:5" x14ac:dyDescent="0.3">
      <c r="A103" t="s">
        <v>179</v>
      </c>
      <c r="B103" s="1">
        <v>1.4999999999999999E-2</v>
      </c>
      <c r="C103" t="s">
        <v>9</v>
      </c>
      <c r="D103" t="s">
        <v>180</v>
      </c>
      <c r="E103">
        <v>16655</v>
      </c>
    </row>
    <row r="104" spans="1:5" x14ac:dyDescent="0.3">
      <c r="A104" t="s">
        <v>181</v>
      </c>
      <c r="B104" s="1">
        <v>0.01</v>
      </c>
      <c r="C104" t="s">
        <v>19</v>
      </c>
      <c r="D104" t="s">
        <v>182</v>
      </c>
      <c r="E104">
        <v>16725</v>
      </c>
    </row>
    <row r="105" spans="1:5" x14ac:dyDescent="0.3">
      <c r="A105" t="s">
        <v>183</v>
      </c>
      <c r="B105" s="1">
        <v>1.4999999999999999E-2</v>
      </c>
      <c r="C105" t="s">
        <v>9</v>
      </c>
      <c r="D105" t="s">
        <v>184</v>
      </c>
      <c r="E105">
        <v>17145</v>
      </c>
    </row>
    <row r="106" spans="1:5" x14ac:dyDescent="0.3">
      <c r="A106" t="s">
        <v>185</v>
      </c>
      <c r="B106" s="1">
        <v>0.01</v>
      </c>
      <c r="C106" t="s">
        <v>19</v>
      </c>
      <c r="D106" t="s">
        <v>186</v>
      </c>
      <c r="E106">
        <v>17530</v>
      </c>
    </row>
    <row r="107" spans="1:5" x14ac:dyDescent="0.3">
      <c r="A107" t="s">
        <v>187</v>
      </c>
      <c r="B107" s="1">
        <v>1.4999999999999999E-2</v>
      </c>
      <c r="C107" t="s">
        <v>9</v>
      </c>
      <c r="D107" t="s">
        <v>188</v>
      </c>
      <c r="E107">
        <v>17670</v>
      </c>
    </row>
    <row r="108" spans="1:5" x14ac:dyDescent="0.3">
      <c r="A108" t="s">
        <v>189</v>
      </c>
      <c r="B108" s="1">
        <v>0.01</v>
      </c>
      <c r="C108" t="s">
        <v>19</v>
      </c>
      <c r="D108" t="s">
        <v>190</v>
      </c>
      <c r="E108">
        <v>17775</v>
      </c>
    </row>
    <row r="109" spans="1:5" x14ac:dyDescent="0.3">
      <c r="A109" t="s">
        <v>191</v>
      </c>
      <c r="B109" s="1">
        <v>0.02</v>
      </c>
      <c r="C109" t="s">
        <v>16</v>
      </c>
      <c r="D109" t="s">
        <v>192</v>
      </c>
      <c r="E109">
        <v>17810</v>
      </c>
    </row>
    <row r="110" spans="1:5" x14ac:dyDescent="0.3">
      <c r="A110" t="s">
        <v>35</v>
      </c>
    </row>
    <row r="111" spans="1:5" x14ac:dyDescent="0.3">
      <c r="A111" t="s">
        <v>0</v>
      </c>
      <c r="B111" t="s">
        <v>1</v>
      </c>
      <c r="C111" t="s">
        <v>3</v>
      </c>
      <c r="D111" t="s">
        <v>1</v>
      </c>
      <c r="E111" t="s">
        <v>6</v>
      </c>
    </row>
    <row r="112" spans="1:5" x14ac:dyDescent="0.3">
      <c r="B112" s="1" t="s">
        <v>2</v>
      </c>
      <c r="C112" t="s">
        <v>4</v>
      </c>
      <c r="D112" t="s">
        <v>5</v>
      </c>
      <c r="E112" t="s">
        <v>7</v>
      </c>
    </row>
    <row r="113" spans="1:5" x14ac:dyDescent="0.3">
      <c r="A113" t="s">
        <v>193</v>
      </c>
      <c r="B113" s="1">
        <v>0.02</v>
      </c>
      <c r="C113" t="s">
        <v>16</v>
      </c>
      <c r="D113" t="s">
        <v>194</v>
      </c>
      <c r="E113">
        <v>18405</v>
      </c>
    </row>
    <row r="114" spans="1:5" x14ac:dyDescent="0.3">
      <c r="A114" t="s">
        <v>195</v>
      </c>
      <c r="B114" s="1">
        <v>1.4999999999999999E-2</v>
      </c>
      <c r="C114" t="s">
        <v>9</v>
      </c>
      <c r="D114" t="s">
        <v>196</v>
      </c>
      <c r="E114">
        <v>18475</v>
      </c>
    </row>
    <row r="115" spans="1:5" x14ac:dyDescent="0.3">
      <c r="A115" t="s">
        <v>197</v>
      </c>
      <c r="B115" s="1">
        <v>1.4999999999999999E-2</v>
      </c>
      <c r="C115" t="s">
        <v>9</v>
      </c>
      <c r="D115" t="s">
        <v>198</v>
      </c>
      <c r="E115">
        <v>18580</v>
      </c>
    </row>
    <row r="116" spans="1:5" x14ac:dyDescent="0.3">
      <c r="A116" t="s">
        <v>199</v>
      </c>
      <c r="B116" s="1">
        <v>0.01</v>
      </c>
      <c r="C116" t="s">
        <v>19</v>
      </c>
      <c r="D116" t="s">
        <v>200</v>
      </c>
      <c r="E116">
        <v>18615</v>
      </c>
    </row>
    <row r="117" spans="1:5" x14ac:dyDescent="0.3">
      <c r="A117" t="s">
        <v>201</v>
      </c>
      <c r="B117" s="1">
        <v>0.01</v>
      </c>
      <c r="C117" t="s">
        <v>19</v>
      </c>
      <c r="D117" t="s">
        <v>202</v>
      </c>
      <c r="E117">
        <v>19350</v>
      </c>
    </row>
    <row r="118" spans="1:5" x14ac:dyDescent="0.3">
      <c r="A118" t="s">
        <v>203</v>
      </c>
      <c r="B118" s="1">
        <v>1.4999999999999999E-2</v>
      </c>
      <c r="C118" t="s">
        <v>9</v>
      </c>
      <c r="D118" t="s">
        <v>204</v>
      </c>
      <c r="E118">
        <v>19385</v>
      </c>
    </row>
    <row r="119" spans="1:5" x14ac:dyDescent="0.3">
      <c r="A119" t="s">
        <v>205</v>
      </c>
      <c r="B119" s="1">
        <v>0.02</v>
      </c>
      <c r="C119" t="s">
        <v>16</v>
      </c>
      <c r="D119" t="s">
        <v>206</v>
      </c>
      <c r="E119">
        <v>19595</v>
      </c>
    </row>
    <row r="120" spans="1:5" x14ac:dyDescent="0.3">
      <c r="A120" t="s">
        <v>207</v>
      </c>
      <c r="B120" s="1">
        <v>0.01</v>
      </c>
      <c r="C120" t="s">
        <v>19</v>
      </c>
      <c r="D120" t="s">
        <v>208</v>
      </c>
      <c r="E120">
        <v>19910</v>
      </c>
    </row>
    <row r="121" spans="1:5" x14ac:dyDescent="0.3">
      <c r="A121" t="s">
        <v>209</v>
      </c>
      <c r="B121" s="1">
        <v>0.01</v>
      </c>
      <c r="C121" t="s">
        <v>19</v>
      </c>
      <c r="D121" t="s">
        <v>210</v>
      </c>
      <c r="E121">
        <v>20050</v>
      </c>
    </row>
    <row r="122" spans="1:5" x14ac:dyDescent="0.3">
      <c r="A122" t="s">
        <v>211</v>
      </c>
      <c r="B122" s="1">
        <v>0.01</v>
      </c>
      <c r="C122" t="s">
        <v>19</v>
      </c>
      <c r="D122" t="s">
        <v>212</v>
      </c>
      <c r="E122">
        <v>20190</v>
      </c>
    </row>
    <row r="123" spans="1:5" x14ac:dyDescent="0.3">
      <c r="A123" t="s">
        <v>213</v>
      </c>
      <c r="B123" s="1">
        <v>1.4999999999999999E-2</v>
      </c>
      <c r="C123" t="s">
        <v>9</v>
      </c>
      <c r="D123" t="s">
        <v>214</v>
      </c>
      <c r="E123">
        <v>20225</v>
      </c>
    </row>
    <row r="124" spans="1:5" x14ac:dyDescent="0.3">
      <c r="A124" t="s">
        <v>215</v>
      </c>
      <c r="B124" s="1">
        <v>1.4999999999999999E-2</v>
      </c>
      <c r="C124" t="s">
        <v>9</v>
      </c>
      <c r="D124" t="s">
        <v>216</v>
      </c>
      <c r="E124">
        <v>20260</v>
      </c>
    </row>
    <row r="125" spans="1:5" x14ac:dyDescent="0.3">
      <c r="A125" t="s">
        <v>217</v>
      </c>
      <c r="B125" s="1">
        <v>0.01</v>
      </c>
      <c r="C125" t="s">
        <v>19</v>
      </c>
      <c r="D125" t="s">
        <v>218</v>
      </c>
      <c r="E125">
        <v>20365</v>
      </c>
    </row>
    <row r="126" spans="1:5" x14ac:dyDescent="0.3">
      <c r="A126" t="s">
        <v>35</v>
      </c>
    </row>
    <row r="127" spans="1:5" x14ac:dyDescent="0.3">
      <c r="A127" t="s">
        <v>0</v>
      </c>
      <c r="B127" t="s">
        <v>1</v>
      </c>
      <c r="C127" t="s">
        <v>3</v>
      </c>
      <c r="D127" t="s">
        <v>1</v>
      </c>
      <c r="E127" t="s">
        <v>6</v>
      </c>
    </row>
    <row r="128" spans="1:5" x14ac:dyDescent="0.3">
      <c r="B128" s="1" t="s">
        <v>2</v>
      </c>
      <c r="C128" t="s">
        <v>4</v>
      </c>
      <c r="D128" t="s">
        <v>5</v>
      </c>
      <c r="E128" t="s">
        <v>7</v>
      </c>
    </row>
    <row r="129" spans="1:5" x14ac:dyDescent="0.3">
      <c r="A129" t="s">
        <v>219</v>
      </c>
      <c r="B129" s="1">
        <v>1.4999999999999999E-2</v>
      </c>
      <c r="C129" t="s">
        <v>9</v>
      </c>
      <c r="D129" t="s">
        <v>220</v>
      </c>
      <c r="E129">
        <v>21240</v>
      </c>
    </row>
    <row r="130" spans="1:5" x14ac:dyDescent="0.3">
      <c r="A130" t="s">
        <v>221</v>
      </c>
      <c r="B130" s="1">
        <v>0.01</v>
      </c>
      <c r="C130" t="s">
        <v>19</v>
      </c>
      <c r="D130" t="s">
        <v>222</v>
      </c>
      <c r="E130">
        <v>21275</v>
      </c>
    </row>
    <row r="131" spans="1:5" x14ac:dyDescent="0.3">
      <c r="A131" t="s">
        <v>223</v>
      </c>
      <c r="B131" s="1">
        <v>0.01</v>
      </c>
      <c r="C131" t="s">
        <v>19</v>
      </c>
      <c r="D131" t="s">
        <v>224</v>
      </c>
      <c r="E131">
        <v>21345</v>
      </c>
    </row>
    <row r="132" spans="1:5" x14ac:dyDescent="0.3">
      <c r="A132" t="s">
        <v>225</v>
      </c>
      <c r="B132" s="1">
        <v>1.4999999999999999E-2</v>
      </c>
      <c r="C132" t="s">
        <v>9</v>
      </c>
      <c r="D132" t="s">
        <v>226</v>
      </c>
      <c r="E132">
        <v>21415</v>
      </c>
    </row>
    <row r="133" spans="1:5" x14ac:dyDescent="0.3">
      <c r="A133" t="s">
        <v>227</v>
      </c>
      <c r="B133" s="1">
        <v>0.01</v>
      </c>
      <c r="C133" t="s">
        <v>19</v>
      </c>
      <c r="D133" t="s">
        <v>228</v>
      </c>
      <c r="E133">
        <v>21730</v>
      </c>
    </row>
    <row r="134" spans="1:5" x14ac:dyDescent="0.3">
      <c r="A134" t="s">
        <v>229</v>
      </c>
      <c r="B134" s="1">
        <v>0.01</v>
      </c>
      <c r="C134" t="s">
        <v>19</v>
      </c>
      <c r="D134" t="s">
        <v>230</v>
      </c>
      <c r="E134">
        <v>21905</v>
      </c>
    </row>
    <row r="135" spans="1:5" x14ac:dyDescent="0.3">
      <c r="A135" t="s">
        <v>231</v>
      </c>
      <c r="B135" s="1">
        <v>1.4999999999999999E-2</v>
      </c>
      <c r="C135" t="s">
        <v>9</v>
      </c>
      <c r="D135" t="s">
        <v>232</v>
      </c>
      <c r="E135">
        <v>22045</v>
      </c>
    </row>
    <row r="136" spans="1:5" x14ac:dyDescent="0.3">
      <c r="A136" t="s">
        <v>233</v>
      </c>
      <c r="B136" s="1">
        <v>1.4999999999999999E-2</v>
      </c>
      <c r="C136" t="s">
        <v>9</v>
      </c>
      <c r="D136" t="s">
        <v>234</v>
      </c>
      <c r="E136">
        <v>22080</v>
      </c>
    </row>
    <row r="137" spans="1:5" x14ac:dyDescent="0.3">
      <c r="A137" t="s">
        <v>235</v>
      </c>
      <c r="B137" s="1">
        <v>1.4999999999999999E-2</v>
      </c>
      <c r="C137" t="s">
        <v>9</v>
      </c>
      <c r="D137" t="s">
        <v>236</v>
      </c>
      <c r="E137">
        <v>22325</v>
      </c>
    </row>
    <row r="138" spans="1:5" x14ac:dyDescent="0.3">
      <c r="A138" t="s">
        <v>237</v>
      </c>
      <c r="B138" s="1">
        <v>0.01</v>
      </c>
      <c r="C138" t="s">
        <v>19</v>
      </c>
      <c r="D138" t="s">
        <v>238</v>
      </c>
      <c r="E138">
        <v>22430</v>
      </c>
    </row>
    <row r="139" spans="1:5" x14ac:dyDescent="0.3">
      <c r="A139" t="s">
        <v>239</v>
      </c>
      <c r="B139" s="1">
        <v>1.4999999999999999E-2</v>
      </c>
      <c r="C139" t="s">
        <v>9</v>
      </c>
      <c r="D139" t="s">
        <v>240</v>
      </c>
      <c r="E139">
        <v>22640</v>
      </c>
    </row>
    <row r="140" spans="1:5" x14ac:dyDescent="0.3">
      <c r="A140" t="s">
        <v>241</v>
      </c>
      <c r="B140" s="1">
        <v>0.01</v>
      </c>
      <c r="C140" t="s">
        <v>19</v>
      </c>
      <c r="D140" t="s">
        <v>242</v>
      </c>
      <c r="E140">
        <v>23025</v>
      </c>
    </row>
    <row r="141" spans="1:5" x14ac:dyDescent="0.3">
      <c r="A141" t="s">
        <v>243</v>
      </c>
      <c r="B141" s="1">
        <v>1.4999999999999999E-2</v>
      </c>
      <c r="C141" t="s">
        <v>9</v>
      </c>
      <c r="D141" t="s">
        <v>244</v>
      </c>
      <c r="E141">
        <v>23340</v>
      </c>
    </row>
    <row r="142" spans="1:5" x14ac:dyDescent="0.3">
      <c r="A142" t="s">
        <v>245</v>
      </c>
      <c r="B142" s="1">
        <v>1.4999999999999999E-2</v>
      </c>
      <c r="C142" t="s">
        <v>9</v>
      </c>
      <c r="D142" t="s">
        <v>246</v>
      </c>
      <c r="E142">
        <v>23375</v>
      </c>
    </row>
    <row r="143" spans="1:5" x14ac:dyDescent="0.3">
      <c r="A143" t="s">
        <v>247</v>
      </c>
      <c r="B143" s="1">
        <v>0.01</v>
      </c>
      <c r="C143" t="s">
        <v>19</v>
      </c>
      <c r="D143" t="s">
        <v>248</v>
      </c>
      <c r="E143">
        <v>23410</v>
      </c>
    </row>
    <row r="144" spans="1:5" x14ac:dyDescent="0.3">
      <c r="A144" t="s">
        <v>249</v>
      </c>
      <c r="B144" s="1">
        <v>1.4999999999999999E-2</v>
      </c>
      <c r="C144" t="s">
        <v>9</v>
      </c>
      <c r="D144" t="s">
        <v>250</v>
      </c>
      <c r="E144">
        <v>23480</v>
      </c>
    </row>
    <row r="145" spans="1:5" x14ac:dyDescent="0.3">
      <c r="A145" t="s">
        <v>251</v>
      </c>
      <c r="B145" s="1">
        <v>0.01</v>
      </c>
      <c r="C145" t="s">
        <v>19</v>
      </c>
      <c r="D145" t="s">
        <v>252</v>
      </c>
      <c r="E145">
        <v>23655</v>
      </c>
    </row>
    <row r="146" spans="1:5" x14ac:dyDescent="0.3">
      <c r="A146" t="s">
        <v>35</v>
      </c>
    </row>
    <row r="147" spans="1:5" x14ac:dyDescent="0.3">
      <c r="A147" t="s">
        <v>0</v>
      </c>
      <c r="B147" t="s">
        <v>1</v>
      </c>
      <c r="C147" t="s">
        <v>3</v>
      </c>
      <c r="D147" t="s">
        <v>1</v>
      </c>
      <c r="E147" t="s">
        <v>6</v>
      </c>
    </row>
    <row r="148" spans="1:5" x14ac:dyDescent="0.3">
      <c r="B148" s="1" t="s">
        <v>2</v>
      </c>
      <c r="C148" t="s">
        <v>4</v>
      </c>
      <c r="D148" t="s">
        <v>5</v>
      </c>
      <c r="E148" t="s">
        <v>7</v>
      </c>
    </row>
    <row r="149" spans="1:5" x14ac:dyDescent="0.3">
      <c r="A149" t="s">
        <v>253</v>
      </c>
      <c r="B149" s="1">
        <v>0.01</v>
      </c>
      <c r="C149" t="s">
        <v>19</v>
      </c>
      <c r="D149" t="s">
        <v>254</v>
      </c>
      <c r="E149">
        <v>23690</v>
      </c>
    </row>
    <row r="150" spans="1:5" x14ac:dyDescent="0.3">
      <c r="A150" t="s">
        <v>255</v>
      </c>
      <c r="B150" s="1">
        <v>1.4999999999999999E-2</v>
      </c>
      <c r="C150" t="s">
        <v>9</v>
      </c>
      <c r="D150" t="s">
        <v>256</v>
      </c>
      <c r="E150">
        <v>24355</v>
      </c>
    </row>
    <row r="151" spans="1:5" x14ac:dyDescent="0.3">
      <c r="A151" t="s">
        <v>257</v>
      </c>
      <c r="B151" s="1">
        <v>0.01</v>
      </c>
      <c r="C151" t="s">
        <v>19</v>
      </c>
      <c r="D151" t="s">
        <v>258</v>
      </c>
      <c r="E151">
        <v>24530</v>
      </c>
    </row>
    <row r="152" spans="1:5" x14ac:dyDescent="0.3">
      <c r="A152" t="s">
        <v>259</v>
      </c>
      <c r="B152" s="1">
        <v>0.01</v>
      </c>
      <c r="C152" t="s">
        <v>19</v>
      </c>
      <c r="D152" t="s">
        <v>260</v>
      </c>
      <c r="E152">
        <v>24950</v>
      </c>
    </row>
    <row r="153" spans="1:5" x14ac:dyDescent="0.3">
      <c r="A153" t="s">
        <v>261</v>
      </c>
      <c r="B153" s="1">
        <v>1.4999999999999999E-2</v>
      </c>
      <c r="C153" t="s">
        <v>9</v>
      </c>
      <c r="D153" t="s">
        <v>262</v>
      </c>
      <c r="E153">
        <v>25055</v>
      </c>
    </row>
    <row r="154" spans="1:5" x14ac:dyDescent="0.3">
      <c r="A154" t="s">
        <v>263</v>
      </c>
      <c r="B154" s="1">
        <v>1.4999999999999999E-2</v>
      </c>
      <c r="C154" t="s">
        <v>9</v>
      </c>
      <c r="D154" t="s">
        <v>264</v>
      </c>
      <c r="E154">
        <v>25475</v>
      </c>
    </row>
    <row r="155" spans="1:5" x14ac:dyDescent="0.3">
      <c r="A155" t="s">
        <v>35</v>
      </c>
    </row>
    <row r="156" spans="1:5" x14ac:dyDescent="0.3">
      <c r="A156" t="s">
        <v>0</v>
      </c>
      <c r="B156" t="s">
        <v>1</v>
      </c>
      <c r="C156" t="s">
        <v>3</v>
      </c>
      <c r="D156" t="s">
        <v>1</v>
      </c>
      <c r="E156" t="s">
        <v>6</v>
      </c>
    </row>
    <row r="157" spans="1:5" x14ac:dyDescent="0.3">
      <c r="B157" s="1" t="s">
        <v>2</v>
      </c>
      <c r="C157" t="s">
        <v>4</v>
      </c>
      <c r="D157" t="s">
        <v>5</v>
      </c>
      <c r="E157" t="s">
        <v>7</v>
      </c>
    </row>
    <row r="158" spans="1:5" x14ac:dyDescent="0.3">
      <c r="A158" t="s">
        <v>265</v>
      </c>
      <c r="B158" s="1">
        <v>0.01</v>
      </c>
      <c r="C158" t="s">
        <v>19</v>
      </c>
      <c r="D158" t="s">
        <v>266</v>
      </c>
      <c r="E158">
        <v>26350</v>
      </c>
    </row>
    <row r="159" spans="1:5" x14ac:dyDescent="0.3">
      <c r="A159" t="s">
        <v>267</v>
      </c>
      <c r="B159" s="1">
        <v>0.02</v>
      </c>
      <c r="C159" t="s">
        <v>16</v>
      </c>
      <c r="D159" t="s">
        <v>268</v>
      </c>
      <c r="E159">
        <v>26385</v>
      </c>
    </row>
    <row r="160" spans="1:5" x14ac:dyDescent="0.3">
      <c r="A160" t="s">
        <v>269</v>
      </c>
      <c r="B160" s="1">
        <v>0.01</v>
      </c>
      <c r="C160" t="s">
        <v>19</v>
      </c>
      <c r="D160" t="s">
        <v>270</v>
      </c>
      <c r="E160">
        <v>26420</v>
      </c>
    </row>
    <row r="161" spans="1:5" x14ac:dyDescent="0.3">
      <c r="A161" t="s">
        <v>271</v>
      </c>
      <c r="B161" s="1">
        <v>1.4999999999999999E-2</v>
      </c>
      <c r="C161" t="s">
        <v>9</v>
      </c>
      <c r="D161" t="s">
        <v>272</v>
      </c>
      <c r="E161">
        <v>26560</v>
      </c>
    </row>
    <row r="162" spans="1:5" x14ac:dyDescent="0.3">
      <c r="A162" t="s">
        <v>273</v>
      </c>
      <c r="B162" s="1">
        <v>0.01</v>
      </c>
      <c r="C162" t="s">
        <v>19</v>
      </c>
      <c r="D162" t="s">
        <v>274</v>
      </c>
      <c r="E162">
        <v>26805</v>
      </c>
    </row>
    <row r="163" spans="1:5" x14ac:dyDescent="0.3">
      <c r="A163" t="s">
        <v>275</v>
      </c>
      <c r="B163" s="1">
        <v>1.4999999999999999E-2</v>
      </c>
      <c r="C163" t="s">
        <v>9</v>
      </c>
      <c r="D163" t="s">
        <v>276</v>
      </c>
      <c r="E163">
        <v>26910</v>
      </c>
    </row>
    <row r="164" spans="1:5" x14ac:dyDescent="0.3">
      <c r="A164" t="s">
        <v>277</v>
      </c>
      <c r="B164" s="1">
        <v>1.4999999999999999E-2</v>
      </c>
      <c r="C164" t="s">
        <v>9</v>
      </c>
      <c r="D164" t="s">
        <v>278</v>
      </c>
      <c r="E164">
        <v>28000</v>
      </c>
    </row>
    <row r="165" spans="1:5" x14ac:dyDescent="0.3">
      <c r="A165" t="s">
        <v>279</v>
      </c>
      <c r="B165" s="1">
        <v>0.01</v>
      </c>
      <c r="C165" t="s">
        <v>19</v>
      </c>
      <c r="D165" t="s">
        <v>280</v>
      </c>
      <c r="E165">
        <v>28245</v>
      </c>
    </row>
    <row r="166" spans="1:5" x14ac:dyDescent="0.3">
      <c r="A166" t="s">
        <v>281</v>
      </c>
      <c r="B166" s="1">
        <v>0.01</v>
      </c>
      <c r="C166" t="s">
        <v>19</v>
      </c>
      <c r="D166" t="s">
        <v>282</v>
      </c>
      <c r="E166">
        <v>29085</v>
      </c>
    </row>
    <row r="167" spans="1:5" x14ac:dyDescent="0.3">
      <c r="A167" t="s">
        <v>283</v>
      </c>
      <c r="B167" s="1">
        <v>1.4999999999999999E-2</v>
      </c>
      <c r="C167" t="s">
        <v>9</v>
      </c>
      <c r="D167" t="s">
        <v>284</v>
      </c>
      <c r="E167">
        <v>29260</v>
      </c>
    </row>
    <row r="168" spans="1:5" x14ac:dyDescent="0.3">
      <c r="A168" t="s">
        <v>285</v>
      </c>
      <c r="B168" s="1">
        <v>0.02</v>
      </c>
      <c r="C168" t="s">
        <v>16</v>
      </c>
      <c r="D168" t="s">
        <v>286</v>
      </c>
      <c r="E168">
        <v>29470</v>
      </c>
    </row>
    <row r="169" spans="1:5" x14ac:dyDescent="0.3">
      <c r="A169" t="s">
        <v>287</v>
      </c>
      <c r="B169" s="1">
        <v>1.4999999999999999E-2</v>
      </c>
      <c r="C169" t="s">
        <v>9</v>
      </c>
      <c r="D169" t="s">
        <v>288</v>
      </c>
      <c r="E169">
        <v>29855</v>
      </c>
    </row>
    <row r="170" spans="1:5" x14ac:dyDescent="0.3">
      <c r="A170" t="s">
        <v>35</v>
      </c>
    </row>
    <row r="171" spans="1:5" x14ac:dyDescent="0.3">
      <c r="A171" t="s">
        <v>0</v>
      </c>
      <c r="B171" t="s">
        <v>1</v>
      </c>
      <c r="C171" t="s">
        <v>3</v>
      </c>
      <c r="D171" t="s">
        <v>1</v>
      </c>
      <c r="E171" t="s">
        <v>6</v>
      </c>
    </row>
    <row r="172" spans="1:5" x14ac:dyDescent="0.3">
      <c r="B172" s="1" t="s">
        <v>2</v>
      </c>
      <c r="C172" t="s">
        <v>4</v>
      </c>
      <c r="D172" t="s">
        <v>5</v>
      </c>
      <c r="E172" t="s">
        <v>7</v>
      </c>
    </row>
    <row r="173" spans="1:5" x14ac:dyDescent="0.3">
      <c r="A173" t="s">
        <v>289</v>
      </c>
      <c r="B173" s="1">
        <v>1.4999999999999999E-2</v>
      </c>
      <c r="C173" t="s">
        <v>9</v>
      </c>
      <c r="D173" t="s">
        <v>290</v>
      </c>
      <c r="E173">
        <v>30240</v>
      </c>
    </row>
    <row r="174" spans="1:5" x14ac:dyDescent="0.3">
      <c r="A174" t="s">
        <v>291</v>
      </c>
      <c r="B174" s="1">
        <v>0.01</v>
      </c>
      <c r="C174" t="s">
        <v>19</v>
      </c>
      <c r="D174" t="s">
        <v>292</v>
      </c>
      <c r="E174">
        <v>30345</v>
      </c>
    </row>
    <row r="175" spans="1:5" x14ac:dyDescent="0.3">
      <c r="A175" t="s">
        <v>293</v>
      </c>
      <c r="B175" s="1">
        <v>1.4999999999999999E-2</v>
      </c>
      <c r="C175" t="s">
        <v>9</v>
      </c>
      <c r="D175" t="s">
        <v>294</v>
      </c>
      <c r="E175">
        <v>30730</v>
      </c>
    </row>
    <row r="176" spans="1:5" x14ac:dyDescent="0.3">
      <c r="A176" t="s">
        <v>295</v>
      </c>
      <c r="B176" s="1">
        <v>1.4999999999999999E-2</v>
      </c>
      <c r="C176" t="s">
        <v>9</v>
      </c>
      <c r="D176" t="s">
        <v>296</v>
      </c>
      <c r="E176">
        <v>31325</v>
      </c>
    </row>
    <row r="177" spans="1:5" x14ac:dyDescent="0.3">
      <c r="A177" t="s">
        <v>297</v>
      </c>
      <c r="B177" s="1">
        <v>1.4999999999999999E-2</v>
      </c>
      <c r="C177" t="s">
        <v>9</v>
      </c>
      <c r="D177" t="s">
        <v>298</v>
      </c>
      <c r="E177">
        <v>29925</v>
      </c>
    </row>
    <row r="178" spans="1:5" x14ac:dyDescent="0.3">
      <c r="A178" t="s">
        <v>299</v>
      </c>
      <c r="B178" s="1">
        <v>1.4999999999999999E-2</v>
      </c>
      <c r="C178" t="s">
        <v>9</v>
      </c>
      <c r="D178" t="s">
        <v>300</v>
      </c>
      <c r="E178">
        <v>29960</v>
      </c>
    </row>
    <row r="179" spans="1:5" x14ac:dyDescent="0.3">
      <c r="A179" t="s">
        <v>301</v>
      </c>
      <c r="B179" s="1">
        <v>1.4999999999999999E-2</v>
      </c>
      <c r="C179" t="s">
        <v>9</v>
      </c>
      <c r="D179" t="s">
        <v>302</v>
      </c>
      <c r="E179">
        <v>31465</v>
      </c>
    </row>
    <row r="180" spans="1:5" x14ac:dyDescent="0.3">
      <c r="A180" t="s">
        <v>303</v>
      </c>
      <c r="B180" s="1">
        <v>0.01</v>
      </c>
      <c r="C180" t="s">
        <v>19</v>
      </c>
      <c r="D180" t="s">
        <v>304</v>
      </c>
      <c r="E180">
        <v>32060</v>
      </c>
    </row>
    <row r="181" spans="1:5" x14ac:dyDescent="0.3">
      <c r="A181" t="s">
        <v>305</v>
      </c>
      <c r="B181" s="1">
        <v>0.02</v>
      </c>
      <c r="C181" t="s">
        <v>16</v>
      </c>
      <c r="D181" t="s">
        <v>306</v>
      </c>
      <c r="E181">
        <v>32340</v>
      </c>
    </row>
    <row r="182" spans="1:5" x14ac:dyDescent="0.3">
      <c r="A182" t="s">
        <v>307</v>
      </c>
      <c r="B182" s="1">
        <v>1.4999999999999999E-2</v>
      </c>
      <c r="C182" t="s">
        <v>9</v>
      </c>
      <c r="D182" t="s">
        <v>308</v>
      </c>
      <c r="E182">
        <v>32410</v>
      </c>
    </row>
    <row r="183" spans="1:5" x14ac:dyDescent="0.3">
      <c r="A183" t="s">
        <v>309</v>
      </c>
      <c r="B183" s="1">
        <v>1.4999999999999999E-2</v>
      </c>
      <c r="C183" t="s">
        <v>9</v>
      </c>
      <c r="D183" t="s">
        <v>310</v>
      </c>
      <c r="E183">
        <v>32585</v>
      </c>
    </row>
    <row r="184" spans="1:5" x14ac:dyDescent="0.3">
      <c r="A184" t="s">
        <v>311</v>
      </c>
      <c r="B184" s="1">
        <v>0.01</v>
      </c>
      <c r="C184" t="s">
        <v>19</v>
      </c>
      <c r="D184" t="s">
        <v>312</v>
      </c>
      <c r="E184">
        <v>32830</v>
      </c>
    </row>
    <row r="185" spans="1:5" x14ac:dyDescent="0.3">
      <c r="A185" t="s">
        <v>313</v>
      </c>
      <c r="B185" s="1">
        <v>0.01</v>
      </c>
      <c r="C185" t="s">
        <v>19</v>
      </c>
      <c r="D185" t="s">
        <v>314</v>
      </c>
      <c r="E185">
        <v>33250</v>
      </c>
    </row>
    <row r="186" spans="1:5" x14ac:dyDescent="0.3">
      <c r="A186" t="s">
        <v>315</v>
      </c>
      <c r="B186" s="1">
        <v>0.01</v>
      </c>
      <c r="C186" t="s">
        <v>19</v>
      </c>
      <c r="D186" t="s">
        <v>316</v>
      </c>
      <c r="E186">
        <v>33425</v>
      </c>
    </row>
    <row r="187" spans="1:5" x14ac:dyDescent="0.3">
      <c r="A187" t="s">
        <v>35</v>
      </c>
    </row>
    <row r="188" spans="1:5" x14ac:dyDescent="0.3">
      <c r="A188" t="s">
        <v>0</v>
      </c>
      <c r="B188" t="s">
        <v>1</v>
      </c>
      <c r="C188" t="s">
        <v>3</v>
      </c>
      <c r="D188" t="s">
        <v>1</v>
      </c>
      <c r="E188" t="s">
        <v>6</v>
      </c>
    </row>
    <row r="189" spans="1:5" x14ac:dyDescent="0.3">
      <c r="B189" s="1" t="s">
        <v>2</v>
      </c>
      <c r="C189" t="s">
        <v>4</v>
      </c>
      <c r="D189" t="s">
        <v>5</v>
      </c>
      <c r="E189" t="s">
        <v>7</v>
      </c>
    </row>
    <row r="190" spans="1:5" x14ac:dyDescent="0.3">
      <c r="A190" t="s">
        <v>317</v>
      </c>
      <c r="B190" s="1">
        <v>0.02</v>
      </c>
      <c r="C190" t="s">
        <v>16</v>
      </c>
      <c r="D190" t="s">
        <v>318</v>
      </c>
      <c r="E190">
        <v>33705</v>
      </c>
    </row>
    <row r="191" spans="1:5" x14ac:dyDescent="0.3">
      <c r="A191" t="s">
        <v>505</v>
      </c>
      <c r="B191" s="1">
        <v>0.01</v>
      </c>
      <c r="C191" t="s">
        <v>506</v>
      </c>
      <c r="D191" t="s">
        <v>507</v>
      </c>
      <c r="E191">
        <v>33740</v>
      </c>
    </row>
    <row r="192" spans="1:5" x14ac:dyDescent="0.3">
      <c r="A192" t="s">
        <v>319</v>
      </c>
      <c r="B192" s="1">
        <v>0.01</v>
      </c>
      <c r="C192" t="s">
        <v>19</v>
      </c>
      <c r="D192" t="s">
        <v>320</v>
      </c>
      <c r="E192">
        <v>33775</v>
      </c>
    </row>
    <row r="193" spans="1:5" x14ac:dyDescent="0.3">
      <c r="A193" t="s">
        <v>321</v>
      </c>
      <c r="B193" s="1">
        <v>0.01</v>
      </c>
      <c r="C193" t="s">
        <v>19</v>
      </c>
      <c r="D193" t="s">
        <v>322</v>
      </c>
      <c r="E193">
        <v>33880</v>
      </c>
    </row>
    <row r="194" spans="1:5" x14ac:dyDescent="0.3">
      <c r="A194" t="s">
        <v>323</v>
      </c>
      <c r="B194" s="1">
        <v>1.4999999999999999E-2</v>
      </c>
      <c r="C194" t="s">
        <v>9</v>
      </c>
      <c r="D194" t="s">
        <v>324</v>
      </c>
      <c r="E194">
        <v>34230</v>
      </c>
    </row>
    <row r="195" spans="1:5" x14ac:dyDescent="0.3">
      <c r="A195" t="s">
        <v>325</v>
      </c>
      <c r="B195" s="1">
        <v>0.01</v>
      </c>
      <c r="C195" t="s">
        <v>19</v>
      </c>
      <c r="D195" t="s">
        <v>326</v>
      </c>
      <c r="E195">
        <v>34370</v>
      </c>
    </row>
    <row r="196" spans="1:5" x14ac:dyDescent="0.3">
      <c r="A196" t="s">
        <v>327</v>
      </c>
      <c r="B196" s="1">
        <v>1.4999999999999999E-2</v>
      </c>
      <c r="C196" t="s">
        <v>9</v>
      </c>
      <c r="D196" t="s">
        <v>328</v>
      </c>
      <c r="E196">
        <v>34615</v>
      </c>
    </row>
    <row r="197" spans="1:5" x14ac:dyDescent="0.3">
      <c r="A197" t="s">
        <v>329</v>
      </c>
      <c r="B197" s="1">
        <v>1.4999999999999999E-2</v>
      </c>
      <c r="C197" t="s">
        <v>9</v>
      </c>
      <c r="D197" t="s">
        <v>330</v>
      </c>
      <c r="E197">
        <v>34720</v>
      </c>
    </row>
    <row r="198" spans="1:5" x14ac:dyDescent="0.3">
      <c r="A198" t="s">
        <v>331</v>
      </c>
      <c r="B198" s="1">
        <v>1.4999999999999999E-2</v>
      </c>
      <c r="C198" t="s">
        <v>9</v>
      </c>
      <c r="D198" t="s">
        <v>332</v>
      </c>
      <c r="E198">
        <v>35000</v>
      </c>
    </row>
    <row r="199" spans="1:5" x14ac:dyDescent="0.3">
      <c r="A199" t="s">
        <v>35</v>
      </c>
    </row>
    <row r="200" spans="1:5" x14ac:dyDescent="0.3">
      <c r="A200" t="s">
        <v>0</v>
      </c>
      <c r="B200" s="1" t="s">
        <v>1</v>
      </c>
      <c r="C200" t="s">
        <v>3</v>
      </c>
      <c r="D200" t="s">
        <v>1</v>
      </c>
      <c r="E200" t="s">
        <v>6</v>
      </c>
    </row>
    <row r="201" spans="1:5" x14ac:dyDescent="0.3">
      <c r="B201" s="1" t="s">
        <v>2</v>
      </c>
      <c r="C201" t="s">
        <v>4</v>
      </c>
      <c r="D201" t="s">
        <v>5</v>
      </c>
      <c r="E201" t="s">
        <v>7</v>
      </c>
    </row>
    <row r="202" spans="1:5" x14ac:dyDescent="0.3">
      <c r="A202" t="s">
        <v>333</v>
      </c>
      <c r="B202" s="1">
        <v>1.4999999999999999E-2</v>
      </c>
      <c r="C202" t="s">
        <v>9</v>
      </c>
      <c r="D202" t="s">
        <v>334</v>
      </c>
      <c r="E202">
        <v>35490</v>
      </c>
    </row>
    <row r="203" spans="1:5" x14ac:dyDescent="0.3">
      <c r="A203" t="s">
        <v>335</v>
      </c>
      <c r="B203" s="1">
        <v>0.01</v>
      </c>
      <c r="C203" t="s">
        <v>19</v>
      </c>
      <c r="D203" t="s">
        <v>336</v>
      </c>
      <c r="E203">
        <v>35665</v>
      </c>
    </row>
    <row r="204" spans="1:5" x14ac:dyDescent="0.3">
      <c r="A204" t="s">
        <v>337</v>
      </c>
      <c r="B204" s="1">
        <v>0.01</v>
      </c>
      <c r="C204" t="s">
        <v>19</v>
      </c>
      <c r="D204" t="s">
        <v>338</v>
      </c>
      <c r="E204">
        <v>35735</v>
      </c>
    </row>
    <row r="205" spans="1:5" x14ac:dyDescent="0.3">
      <c r="A205" t="s">
        <v>339</v>
      </c>
      <c r="B205" s="1">
        <v>1.4999999999999999E-2</v>
      </c>
      <c r="C205" t="s">
        <v>9</v>
      </c>
      <c r="D205" t="s">
        <v>340</v>
      </c>
      <c r="E205">
        <v>35980</v>
      </c>
    </row>
    <row r="206" spans="1:5" x14ac:dyDescent="0.3">
      <c r="A206" t="s">
        <v>341</v>
      </c>
      <c r="B206" s="1">
        <v>1.4999999999999999E-2</v>
      </c>
      <c r="C206" t="s">
        <v>9</v>
      </c>
      <c r="D206" t="s">
        <v>342</v>
      </c>
      <c r="E206">
        <v>37000</v>
      </c>
    </row>
    <row r="207" spans="1:5" x14ac:dyDescent="0.3">
      <c r="A207" t="s">
        <v>343</v>
      </c>
      <c r="B207" s="1">
        <v>1.4999999999999999E-2</v>
      </c>
      <c r="C207" t="s">
        <v>9</v>
      </c>
      <c r="D207" t="s">
        <v>344</v>
      </c>
      <c r="E207">
        <v>37105</v>
      </c>
    </row>
    <row r="208" spans="1:5" x14ac:dyDescent="0.3">
      <c r="A208" t="s">
        <v>345</v>
      </c>
      <c r="B208" s="1">
        <v>0.02</v>
      </c>
      <c r="C208" t="s">
        <v>16</v>
      </c>
      <c r="D208" t="s">
        <v>346</v>
      </c>
      <c r="E208">
        <v>37280</v>
      </c>
    </row>
    <row r="209" spans="1:5" x14ac:dyDescent="0.3">
      <c r="A209" t="s">
        <v>347</v>
      </c>
      <c r="B209" s="1">
        <v>1.4999999999999999E-2</v>
      </c>
      <c r="C209" t="s">
        <v>9</v>
      </c>
      <c r="D209" t="s">
        <v>348</v>
      </c>
      <c r="E209">
        <v>37525</v>
      </c>
    </row>
    <row r="210" spans="1:5" x14ac:dyDescent="0.3">
      <c r="A210" t="s">
        <v>349</v>
      </c>
      <c r="B210" s="1">
        <v>0.02</v>
      </c>
      <c r="C210" t="s">
        <v>16</v>
      </c>
      <c r="D210" t="s">
        <v>350</v>
      </c>
      <c r="E210">
        <v>37560</v>
      </c>
    </row>
    <row r="211" spans="1:5" x14ac:dyDescent="0.3">
      <c r="A211" t="s">
        <v>351</v>
      </c>
      <c r="B211" s="1">
        <v>1.4999999999999999E-2</v>
      </c>
      <c r="C211" t="s">
        <v>9</v>
      </c>
      <c r="D211" t="s">
        <v>352</v>
      </c>
      <c r="E211">
        <v>37595</v>
      </c>
    </row>
    <row r="212" spans="1:5" x14ac:dyDescent="0.3">
      <c r="A212" t="s">
        <v>353</v>
      </c>
      <c r="B212" s="1">
        <v>1.4999999999999999E-2</v>
      </c>
      <c r="C212" t="s">
        <v>9</v>
      </c>
      <c r="D212" t="s">
        <v>354</v>
      </c>
      <c r="E212">
        <v>37910</v>
      </c>
    </row>
    <row r="213" spans="1:5" x14ac:dyDescent="0.3">
      <c r="A213" t="s">
        <v>35</v>
      </c>
    </row>
    <row r="214" spans="1:5" x14ac:dyDescent="0.3">
      <c r="A214" t="s">
        <v>0</v>
      </c>
      <c r="B214" s="1" t="s">
        <v>1</v>
      </c>
      <c r="C214" t="s">
        <v>3</v>
      </c>
      <c r="D214" t="s">
        <v>1</v>
      </c>
      <c r="E214" t="s">
        <v>6</v>
      </c>
    </row>
    <row r="215" spans="1:5" x14ac:dyDescent="0.3">
      <c r="B215" s="1" t="s">
        <v>2</v>
      </c>
      <c r="C215" t="s">
        <v>4</v>
      </c>
      <c r="D215" t="s">
        <v>5</v>
      </c>
      <c r="E215" t="s">
        <v>7</v>
      </c>
    </row>
    <row r="216" spans="1:5" x14ac:dyDescent="0.3">
      <c r="A216" t="s">
        <v>355</v>
      </c>
      <c r="B216" s="1">
        <v>0.01</v>
      </c>
      <c r="C216" t="s">
        <v>19</v>
      </c>
      <c r="D216" t="s">
        <v>356</v>
      </c>
      <c r="E216">
        <v>38190</v>
      </c>
    </row>
    <row r="217" spans="1:5" x14ac:dyDescent="0.3">
      <c r="A217" t="s">
        <v>357</v>
      </c>
      <c r="B217" s="1">
        <v>0.02</v>
      </c>
      <c r="C217" t="s">
        <v>16</v>
      </c>
      <c r="D217" t="s">
        <v>358</v>
      </c>
      <c r="E217">
        <v>38295</v>
      </c>
    </row>
    <row r="218" spans="1:5" x14ac:dyDescent="0.3">
      <c r="A218" t="s">
        <v>359</v>
      </c>
      <c r="B218" s="1">
        <v>0.02</v>
      </c>
      <c r="C218" t="s">
        <v>16</v>
      </c>
      <c r="D218" t="s">
        <v>360</v>
      </c>
      <c r="E218">
        <v>38575</v>
      </c>
    </row>
    <row r="219" spans="1:5" x14ac:dyDescent="0.3">
      <c r="A219" t="s">
        <v>361</v>
      </c>
      <c r="B219" s="1">
        <v>0.02</v>
      </c>
      <c r="C219" t="s">
        <v>16</v>
      </c>
      <c r="D219" t="s">
        <v>362</v>
      </c>
      <c r="E219">
        <v>38610</v>
      </c>
    </row>
    <row r="220" spans="1:5" x14ac:dyDescent="0.3">
      <c r="A220" t="s">
        <v>363</v>
      </c>
      <c r="B220" s="1">
        <v>1.4999999999999999E-2</v>
      </c>
      <c r="C220" t="s">
        <v>9</v>
      </c>
      <c r="D220" t="s">
        <v>364</v>
      </c>
      <c r="E220">
        <v>38750</v>
      </c>
    </row>
    <row r="221" spans="1:5" x14ac:dyDescent="0.3">
      <c r="A221" t="s">
        <v>365</v>
      </c>
      <c r="B221" s="1">
        <v>0.01</v>
      </c>
      <c r="C221" t="s">
        <v>19</v>
      </c>
      <c r="D221" t="s">
        <v>366</v>
      </c>
      <c r="E221">
        <v>38960</v>
      </c>
    </row>
    <row r="222" spans="1:5" x14ac:dyDescent="0.3">
      <c r="A222" t="s">
        <v>367</v>
      </c>
      <c r="B222" s="1">
        <v>0.01</v>
      </c>
      <c r="C222" t="s">
        <v>19</v>
      </c>
      <c r="D222" t="s">
        <v>368</v>
      </c>
      <c r="E222">
        <v>38995</v>
      </c>
    </row>
    <row r="223" spans="1:5" x14ac:dyDescent="0.3">
      <c r="A223" t="s">
        <v>369</v>
      </c>
      <c r="B223" s="1">
        <v>0.01</v>
      </c>
      <c r="C223" t="s">
        <v>19</v>
      </c>
      <c r="D223" t="s">
        <v>370</v>
      </c>
      <c r="E223">
        <v>39100</v>
      </c>
    </row>
    <row r="224" spans="1:5" x14ac:dyDescent="0.3">
      <c r="A224" t="s">
        <v>371</v>
      </c>
      <c r="B224" s="1">
        <v>1.4999999999999999E-2</v>
      </c>
      <c r="C224" t="s">
        <v>9</v>
      </c>
      <c r="D224" t="s">
        <v>372</v>
      </c>
      <c r="E224">
        <v>39135</v>
      </c>
    </row>
    <row r="225" spans="1:5" x14ac:dyDescent="0.3">
      <c r="A225" t="s">
        <v>373</v>
      </c>
      <c r="B225" s="1">
        <v>1.4999999999999999E-2</v>
      </c>
      <c r="C225" t="s">
        <v>9</v>
      </c>
      <c r="D225" t="s">
        <v>374</v>
      </c>
      <c r="E225">
        <v>39170</v>
      </c>
    </row>
    <row r="226" spans="1:5" x14ac:dyDescent="0.3">
      <c r="A226" t="s">
        <v>375</v>
      </c>
      <c r="B226" s="1">
        <v>1.4999999999999999E-2</v>
      </c>
      <c r="C226" t="s">
        <v>9</v>
      </c>
      <c r="D226" t="s">
        <v>376</v>
      </c>
      <c r="E226">
        <v>39310</v>
      </c>
    </row>
    <row r="227" spans="1:5" x14ac:dyDescent="0.3">
      <c r="A227" t="s">
        <v>377</v>
      </c>
      <c r="B227" s="1">
        <v>1.4999999999999999E-2</v>
      </c>
      <c r="C227" t="s">
        <v>9</v>
      </c>
      <c r="D227" t="s">
        <v>378</v>
      </c>
      <c r="E227">
        <v>39345</v>
      </c>
    </row>
    <row r="228" spans="1:5" x14ac:dyDescent="0.3">
      <c r="A228" t="s">
        <v>379</v>
      </c>
      <c r="B228" s="1">
        <v>0.01</v>
      </c>
      <c r="C228" t="s">
        <v>19</v>
      </c>
      <c r="D228" t="s">
        <v>380</v>
      </c>
      <c r="E228">
        <v>39450</v>
      </c>
    </row>
    <row r="229" spans="1:5" x14ac:dyDescent="0.3">
      <c r="A229" t="s">
        <v>381</v>
      </c>
      <c r="B229" s="1">
        <v>1.4999999999999999E-2</v>
      </c>
      <c r="C229" t="s">
        <v>9</v>
      </c>
      <c r="D229" t="s">
        <v>382</v>
      </c>
      <c r="E229">
        <v>39590</v>
      </c>
    </row>
    <row r="230" spans="1:5" x14ac:dyDescent="0.3">
      <c r="A230" t="s">
        <v>383</v>
      </c>
      <c r="B230" s="1">
        <v>1.4999999999999999E-2</v>
      </c>
      <c r="C230" t="s">
        <v>9</v>
      </c>
      <c r="D230" t="s">
        <v>384</v>
      </c>
      <c r="E230">
        <v>39695</v>
      </c>
    </row>
    <row r="231" spans="1:5" x14ac:dyDescent="0.3">
      <c r="A231" t="s">
        <v>35</v>
      </c>
    </row>
    <row r="232" spans="1:5" x14ac:dyDescent="0.3">
      <c r="A232" t="s">
        <v>0</v>
      </c>
      <c r="B232" s="1" t="s">
        <v>1</v>
      </c>
      <c r="C232" t="s">
        <v>3</v>
      </c>
      <c r="D232" t="s">
        <v>1</v>
      </c>
      <c r="E232" t="s">
        <v>6</v>
      </c>
    </row>
    <row r="233" spans="1:5" x14ac:dyDescent="0.3">
      <c r="B233" s="1" t="s">
        <v>2</v>
      </c>
      <c r="C233" t="s">
        <v>4</v>
      </c>
      <c r="D233" t="s">
        <v>5</v>
      </c>
      <c r="E233" t="s">
        <v>7</v>
      </c>
    </row>
    <row r="234" spans="1:5" x14ac:dyDescent="0.3">
      <c r="A234" t="s">
        <v>385</v>
      </c>
      <c r="B234" s="1">
        <v>1.4999999999999999E-2</v>
      </c>
      <c r="C234" t="s">
        <v>9</v>
      </c>
      <c r="D234" t="s">
        <v>386</v>
      </c>
      <c r="E234">
        <v>40605</v>
      </c>
    </row>
    <row r="235" spans="1:5" x14ac:dyDescent="0.3">
      <c r="A235" t="s">
        <v>387</v>
      </c>
      <c r="B235" s="1">
        <v>0.02</v>
      </c>
      <c r="C235" t="s">
        <v>16</v>
      </c>
      <c r="D235" t="s">
        <v>388</v>
      </c>
      <c r="E235">
        <v>40675</v>
      </c>
    </row>
    <row r="236" spans="1:5" x14ac:dyDescent="0.3">
      <c r="A236" t="s">
        <v>389</v>
      </c>
      <c r="B236" s="1">
        <v>1.4999999999999999E-2</v>
      </c>
      <c r="C236" t="s">
        <v>9</v>
      </c>
      <c r="D236" t="s">
        <v>390</v>
      </c>
      <c r="E236">
        <v>40710</v>
      </c>
    </row>
    <row r="237" spans="1:5" x14ac:dyDescent="0.3">
      <c r="A237" t="s">
        <v>391</v>
      </c>
      <c r="B237" s="1">
        <v>1.4999999999999999E-2</v>
      </c>
      <c r="C237" t="s">
        <v>9</v>
      </c>
      <c r="D237" t="s">
        <v>392</v>
      </c>
      <c r="E237">
        <v>40920</v>
      </c>
    </row>
    <row r="238" spans="1:5" x14ac:dyDescent="0.3">
      <c r="A238" t="s">
        <v>393</v>
      </c>
      <c r="B238" s="1">
        <v>0.01</v>
      </c>
      <c r="C238" t="s">
        <v>19</v>
      </c>
      <c r="D238" t="s">
        <v>394</v>
      </c>
      <c r="E238">
        <v>41130</v>
      </c>
    </row>
    <row r="239" spans="1:5" x14ac:dyDescent="0.3">
      <c r="A239" t="s">
        <v>395</v>
      </c>
      <c r="B239" s="1">
        <v>1.4999999999999999E-2</v>
      </c>
      <c r="C239" t="s">
        <v>9</v>
      </c>
      <c r="D239" t="s">
        <v>396</v>
      </c>
      <c r="E239">
        <v>42775</v>
      </c>
    </row>
    <row r="240" spans="1:5" x14ac:dyDescent="0.3">
      <c r="A240" t="s">
        <v>35</v>
      </c>
    </row>
    <row r="241" spans="1:5" x14ac:dyDescent="0.3">
      <c r="A241" t="s">
        <v>0</v>
      </c>
      <c r="B241" s="1" t="s">
        <v>1</v>
      </c>
      <c r="C241" t="s">
        <v>3</v>
      </c>
      <c r="D241" t="s">
        <v>1</v>
      </c>
      <c r="E241" t="s">
        <v>6</v>
      </c>
    </row>
    <row r="242" spans="1:5" x14ac:dyDescent="0.3">
      <c r="B242" s="1" t="s">
        <v>2</v>
      </c>
      <c r="C242" t="s">
        <v>4</v>
      </c>
      <c r="D242" t="s">
        <v>5</v>
      </c>
      <c r="E242" t="s">
        <v>7</v>
      </c>
    </row>
    <row r="243" spans="1:5" x14ac:dyDescent="0.3">
      <c r="A243" t="s">
        <v>397</v>
      </c>
      <c r="B243" s="1">
        <v>1.4999999999999999E-2</v>
      </c>
      <c r="C243" t="s">
        <v>9</v>
      </c>
      <c r="D243" t="s">
        <v>398</v>
      </c>
      <c r="E243">
        <v>43055</v>
      </c>
    </row>
    <row r="244" spans="1:5" x14ac:dyDescent="0.3">
      <c r="A244" t="s">
        <v>399</v>
      </c>
      <c r="B244" s="1">
        <v>0.01</v>
      </c>
      <c r="C244" t="s">
        <v>19</v>
      </c>
      <c r="D244" t="s">
        <v>400</v>
      </c>
      <c r="E244">
        <v>43265</v>
      </c>
    </row>
    <row r="245" spans="1:5" x14ac:dyDescent="0.3">
      <c r="A245" t="s">
        <v>401</v>
      </c>
      <c r="B245" s="1">
        <v>0.02</v>
      </c>
      <c r="C245" t="s">
        <v>16</v>
      </c>
      <c r="D245" t="s">
        <v>402</v>
      </c>
      <c r="E245">
        <v>43685</v>
      </c>
    </row>
    <row r="246" spans="1:5" x14ac:dyDescent="0.3">
      <c r="A246" t="s">
        <v>403</v>
      </c>
      <c r="B246" s="1">
        <v>1.4999999999999999E-2</v>
      </c>
      <c r="C246" t="s">
        <v>9</v>
      </c>
      <c r="D246" t="s">
        <v>404</v>
      </c>
      <c r="E246">
        <v>44035</v>
      </c>
    </row>
    <row r="247" spans="1:5" x14ac:dyDescent="0.3">
      <c r="A247" t="s">
        <v>405</v>
      </c>
      <c r="B247" s="1">
        <v>1.4999999999999999E-2</v>
      </c>
      <c r="C247" t="s">
        <v>9</v>
      </c>
      <c r="D247" t="s">
        <v>406</v>
      </c>
      <c r="E247">
        <v>44245</v>
      </c>
    </row>
    <row r="248" spans="1:5" x14ac:dyDescent="0.3">
      <c r="A248" t="s">
        <v>407</v>
      </c>
      <c r="B248" s="1">
        <v>1.4999999999999999E-2</v>
      </c>
      <c r="C248" t="s">
        <v>9</v>
      </c>
      <c r="D248" t="s">
        <v>408</v>
      </c>
      <c r="E248">
        <v>44280</v>
      </c>
    </row>
    <row r="249" spans="1:5" x14ac:dyDescent="0.3">
      <c r="A249" t="s">
        <v>409</v>
      </c>
      <c r="B249" s="1">
        <v>1.4999999999999999E-2</v>
      </c>
      <c r="C249" t="s">
        <v>9</v>
      </c>
      <c r="D249" t="s">
        <v>410</v>
      </c>
      <c r="E249">
        <v>44420</v>
      </c>
    </row>
    <row r="250" spans="1:5" x14ac:dyDescent="0.3">
      <c r="A250" t="s">
        <v>411</v>
      </c>
      <c r="B250" s="1">
        <v>0.02</v>
      </c>
      <c r="C250" t="s">
        <v>16</v>
      </c>
      <c r="D250" t="s">
        <v>412</v>
      </c>
      <c r="E250">
        <v>45295</v>
      </c>
    </row>
    <row r="251" spans="1:5" x14ac:dyDescent="0.3">
      <c r="A251" t="s">
        <v>413</v>
      </c>
      <c r="B251" s="1">
        <v>0.01</v>
      </c>
      <c r="C251" t="s">
        <v>19</v>
      </c>
      <c r="D251" t="s">
        <v>414</v>
      </c>
      <c r="E251">
        <v>45400</v>
      </c>
    </row>
    <row r="252" spans="1:5" x14ac:dyDescent="0.3">
      <c r="A252" t="s">
        <v>415</v>
      </c>
      <c r="B252" s="1">
        <v>1.4999999999999999E-2</v>
      </c>
      <c r="C252" t="s">
        <v>9</v>
      </c>
      <c r="D252" t="s">
        <v>416</v>
      </c>
      <c r="E252">
        <v>46030</v>
      </c>
    </row>
    <row r="253" spans="1:5" x14ac:dyDescent="0.3">
      <c r="A253" t="s">
        <v>417</v>
      </c>
      <c r="B253" s="1">
        <v>0.01</v>
      </c>
      <c r="C253" t="s">
        <v>19</v>
      </c>
      <c r="D253" t="s">
        <v>418</v>
      </c>
      <c r="E253">
        <v>46275</v>
      </c>
    </row>
    <row r="254" spans="1:5" x14ac:dyDescent="0.3">
      <c r="A254" t="s">
        <v>419</v>
      </c>
      <c r="B254" s="1">
        <v>1.4999999999999999E-2</v>
      </c>
      <c r="C254" t="s">
        <v>9</v>
      </c>
      <c r="D254" t="s">
        <v>420</v>
      </c>
      <c r="E254">
        <v>46520</v>
      </c>
    </row>
    <row r="255" spans="1:5" x14ac:dyDescent="0.3">
      <c r="A255" t="s">
        <v>421</v>
      </c>
      <c r="B255" s="1">
        <v>0.01</v>
      </c>
      <c r="C255" t="s">
        <v>19</v>
      </c>
      <c r="D255" t="s">
        <v>422</v>
      </c>
      <c r="E255">
        <v>46625</v>
      </c>
    </row>
    <row r="256" spans="1:5" x14ac:dyDescent="0.3">
      <c r="A256" t="s">
        <v>423</v>
      </c>
      <c r="B256" s="1">
        <v>1.4999999999999999E-2</v>
      </c>
      <c r="C256" t="s">
        <v>9</v>
      </c>
      <c r="D256" t="s">
        <v>424</v>
      </c>
      <c r="E256">
        <v>46800</v>
      </c>
    </row>
    <row r="257" spans="1:5" x14ac:dyDescent="0.3">
      <c r="A257" t="s">
        <v>425</v>
      </c>
      <c r="B257" s="1">
        <v>0.01</v>
      </c>
      <c r="C257" t="s">
        <v>19</v>
      </c>
      <c r="D257" t="s">
        <v>426</v>
      </c>
      <c r="E257">
        <v>47150</v>
      </c>
    </row>
    <row r="258" spans="1:5" x14ac:dyDescent="0.3">
      <c r="A258" t="s">
        <v>427</v>
      </c>
      <c r="B258" s="1">
        <v>1.4999999999999999E-2</v>
      </c>
      <c r="C258" t="s">
        <v>9</v>
      </c>
      <c r="D258" t="s">
        <v>428</v>
      </c>
      <c r="E258">
        <v>47465</v>
      </c>
    </row>
    <row r="259" spans="1:5" x14ac:dyDescent="0.3">
      <c r="A259" t="s">
        <v>429</v>
      </c>
      <c r="B259" s="1">
        <v>1.4999999999999999E-2</v>
      </c>
      <c r="C259" t="s">
        <v>9</v>
      </c>
      <c r="D259" t="s">
        <v>430</v>
      </c>
      <c r="E259">
        <v>47500</v>
      </c>
    </row>
    <row r="260" spans="1:5" x14ac:dyDescent="0.3">
      <c r="A260" t="s">
        <v>431</v>
      </c>
      <c r="B260" s="1">
        <v>0.01</v>
      </c>
      <c r="C260" t="s">
        <v>19</v>
      </c>
      <c r="D260" t="s">
        <v>432</v>
      </c>
      <c r="E260">
        <v>47815</v>
      </c>
    </row>
    <row r="261" spans="1:5" x14ac:dyDescent="0.3">
      <c r="A261" t="s">
        <v>433</v>
      </c>
      <c r="B261" s="1">
        <v>1.4999999999999999E-2</v>
      </c>
      <c r="C261" t="s">
        <v>9</v>
      </c>
      <c r="D261" t="s">
        <v>434</v>
      </c>
      <c r="E261">
        <v>47955</v>
      </c>
    </row>
    <row r="262" spans="1:5" x14ac:dyDescent="0.3">
      <c r="A262" t="s">
        <v>435</v>
      </c>
      <c r="B262" s="1">
        <v>0.01</v>
      </c>
      <c r="C262" t="s">
        <v>19</v>
      </c>
      <c r="D262" t="s">
        <v>436</v>
      </c>
      <c r="E262">
        <v>48235</v>
      </c>
    </row>
    <row r="263" spans="1:5" x14ac:dyDescent="0.3">
      <c r="A263" t="s">
        <v>35</v>
      </c>
    </row>
    <row r="264" spans="1:5" x14ac:dyDescent="0.3">
      <c r="A264" t="s">
        <v>0</v>
      </c>
      <c r="B264" s="1" t="s">
        <v>1</v>
      </c>
      <c r="C264" t="s">
        <v>3</v>
      </c>
      <c r="D264" t="s">
        <v>1</v>
      </c>
      <c r="E264" t="s">
        <v>6</v>
      </c>
    </row>
    <row r="265" spans="1:5" x14ac:dyDescent="0.3">
      <c r="B265" s="1" t="s">
        <v>2</v>
      </c>
      <c r="C265" t="s">
        <v>4</v>
      </c>
      <c r="D265" t="s">
        <v>5</v>
      </c>
      <c r="E265" t="s">
        <v>7</v>
      </c>
    </row>
    <row r="266" spans="1:5" x14ac:dyDescent="0.3">
      <c r="A266" t="s">
        <v>437</v>
      </c>
      <c r="B266" s="1">
        <v>1.4999999999999999E-2</v>
      </c>
      <c r="C266" t="s">
        <v>9</v>
      </c>
      <c r="D266" t="s">
        <v>438</v>
      </c>
      <c r="E266">
        <v>48480</v>
      </c>
    </row>
    <row r="267" spans="1:5" x14ac:dyDescent="0.3">
      <c r="A267" t="s">
        <v>439</v>
      </c>
      <c r="B267" s="1">
        <v>0.02</v>
      </c>
      <c r="C267" t="s">
        <v>16</v>
      </c>
      <c r="D267" t="s">
        <v>440</v>
      </c>
      <c r="E267">
        <v>48515</v>
      </c>
    </row>
    <row r="268" spans="1:5" x14ac:dyDescent="0.3">
      <c r="A268" t="s">
        <v>441</v>
      </c>
      <c r="B268" s="1">
        <v>0.01</v>
      </c>
      <c r="C268" t="s">
        <v>19</v>
      </c>
      <c r="D268" t="s">
        <v>442</v>
      </c>
      <c r="E268">
        <v>48585</v>
      </c>
    </row>
    <row r="269" spans="1:5" x14ac:dyDescent="0.3">
      <c r="A269" t="s">
        <v>443</v>
      </c>
      <c r="B269" s="1">
        <v>1.4999999999999999E-2</v>
      </c>
      <c r="C269" t="s">
        <v>9</v>
      </c>
      <c r="D269" t="s">
        <v>444</v>
      </c>
      <c r="E269">
        <v>48935</v>
      </c>
    </row>
    <row r="270" spans="1:5" x14ac:dyDescent="0.3">
      <c r="A270" t="s">
        <v>35</v>
      </c>
    </row>
    <row r="271" spans="1:5" x14ac:dyDescent="0.3">
      <c r="A271" t="s">
        <v>0</v>
      </c>
      <c r="B271" s="1" t="s">
        <v>1</v>
      </c>
      <c r="C271" t="s">
        <v>3</v>
      </c>
      <c r="D271" t="s">
        <v>1</v>
      </c>
      <c r="E271" t="s">
        <v>6</v>
      </c>
    </row>
    <row r="272" spans="1:5" x14ac:dyDescent="0.3">
      <c r="B272" s="1" t="s">
        <v>2</v>
      </c>
      <c r="C272" t="s">
        <v>4</v>
      </c>
      <c r="D272" t="s">
        <v>5</v>
      </c>
      <c r="E272" t="s">
        <v>7</v>
      </c>
    </row>
    <row r="273" spans="1:5" x14ac:dyDescent="0.3">
      <c r="A273" t="s">
        <v>445</v>
      </c>
      <c r="B273" s="1">
        <v>0.01</v>
      </c>
      <c r="C273" t="s">
        <v>19</v>
      </c>
      <c r="D273" t="s">
        <v>446</v>
      </c>
      <c r="E273">
        <v>49425</v>
      </c>
    </row>
    <row r="274" spans="1:5" x14ac:dyDescent="0.3">
      <c r="A274" t="s">
        <v>447</v>
      </c>
      <c r="B274" s="1">
        <v>5.0000000000000001E-3</v>
      </c>
      <c r="C274" t="s">
        <v>133</v>
      </c>
      <c r="D274" t="s">
        <v>448</v>
      </c>
      <c r="E274">
        <v>49880</v>
      </c>
    </row>
    <row r="275" spans="1:5" x14ac:dyDescent="0.3">
      <c r="A275" t="s">
        <v>449</v>
      </c>
      <c r="B275" s="1">
        <v>1.4999999999999999E-2</v>
      </c>
      <c r="C275" t="s">
        <v>9</v>
      </c>
      <c r="D275" t="s">
        <v>450</v>
      </c>
      <c r="E275">
        <v>49915</v>
      </c>
    </row>
    <row r="276" spans="1:5" x14ac:dyDescent="0.3">
      <c r="A276" t="s">
        <v>451</v>
      </c>
      <c r="B276" s="1">
        <v>1.4999999999999999E-2</v>
      </c>
      <c r="C276" t="s">
        <v>9</v>
      </c>
      <c r="D276" t="s">
        <v>452</v>
      </c>
      <c r="E276">
        <v>49950</v>
      </c>
    </row>
    <row r="277" spans="1:5" x14ac:dyDescent="0.3">
      <c r="A277" t="s">
        <v>453</v>
      </c>
      <c r="B277" s="1">
        <v>1.4999999999999999E-2</v>
      </c>
      <c r="C277" t="s">
        <v>9</v>
      </c>
      <c r="D277" t="s">
        <v>454</v>
      </c>
      <c r="E277">
        <v>50020</v>
      </c>
    </row>
    <row r="278" spans="1:5" x14ac:dyDescent="0.3">
      <c r="A278" t="s">
        <v>455</v>
      </c>
      <c r="B278" s="1">
        <v>1.4999999999999999E-2</v>
      </c>
      <c r="C278" t="s">
        <v>9</v>
      </c>
      <c r="D278" t="s">
        <v>456</v>
      </c>
      <c r="E278">
        <v>50370</v>
      </c>
    </row>
    <row r="279" spans="1:5" x14ac:dyDescent="0.3">
      <c r="A279" t="s">
        <v>35</v>
      </c>
    </row>
    <row r="280" spans="1:5" x14ac:dyDescent="0.3">
      <c r="A280" t="s">
        <v>0</v>
      </c>
      <c r="B280" s="1" t="s">
        <v>1</v>
      </c>
      <c r="C280" t="s">
        <v>3</v>
      </c>
      <c r="D280" t="s">
        <v>1</v>
      </c>
      <c r="E280" t="s">
        <v>6</v>
      </c>
    </row>
    <row r="281" spans="1:5" x14ac:dyDescent="0.3">
      <c r="B281" s="1" t="s">
        <v>2</v>
      </c>
      <c r="C281" t="s">
        <v>4</v>
      </c>
      <c r="D281" t="s">
        <v>5</v>
      </c>
      <c r="E281" t="s">
        <v>7</v>
      </c>
    </row>
    <row r="282" spans="1:5" x14ac:dyDescent="0.3">
      <c r="A282" t="s">
        <v>457</v>
      </c>
      <c r="B282" s="1">
        <v>0.02</v>
      </c>
      <c r="C282" t="s">
        <v>16</v>
      </c>
      <c r="D282" t="s">
        <v>458</v>
      </c>
      <c r="E282">
        <v>50965</v>
      </c>
    </row>
    <row r="283" spans="1:5" x14ac:dyDescent="0.3">
      <c r="A283" t="s">
        <v>459</v>
      </c>
      <c r="B283" s="1">
        <v>0.01</v>
      </c>
      <c r="C283" t="s">
        <v>19</v>
      </c>
      <c r="D283" t="s">
        <v>460</v>
      </c>
      <c r="E283">
        <v>51070</v>
      </c>
    </row>
    <row r="284" spans="1:5" x14ac:dyDescent="0.3">
      <c r="A284" t="s">
        <v>461</v>
      </c>
      <c r="B284" s="1">
        <v>0.02</v>
      </c>
      <c r="C284" t="s">
        <v>16</v>
      </c>
      <c r="D284" t="s">
        <v>462</v>
      </c>
      <c r="E284">
        <v>51665</v>
      </c>
    </row>
    <row r="285" spans="1:5" x14ac:dyDescent="0.3">
      <c r="A285" t="s">
        <v>508</v>
      </c>
      <c r="B285" s="1">
        <v>0.01</v>
      </c>
      <c r="C285" t="s">
        <v>19</v>
      </c>
      <c r="D285" t="s">
        <v>509</v>
      </c>
      <c r="E285">
        <v>51700</v>
      </c>
    </row>
    <row r="286" spans="1:5" x14ac:dyDescent="0.3">
      <c r="A286" t="s">
        <v>463</v>
      </c>
      <c r="B286" s="1">
        <v>0.01</v>
      </c>
      <c r="C286" t="s">
        <v>19</v>
      </c>
      <c r="D286" t="s">
        <v>464</v>
      </c>
      <c r="E286">
        <v>51735</v>
      </c>
    </row>
    <row r="287" spans="1:5" x14ac:dyDescent="0.3">
      <c r="A287" t="s">
        <v>465</v>
      </c>
      <c r="B287" s="1">
        <v>0.01</v>
      </c>
      <c r="C287" t="s">
        <v>19</v>
      </c>
      <c r="D287" t="s">
        <v>466</v>
      </c>
      <c r="E287">
        <v>51770</v>
      </c>
    </row>
    <row r="288" spans="1:5" x14ac:dyDescent="0.3">
      <c r="A288" t="s">
        <v>467</v>
      </c>
      <c r="B288" s="1">
        <v>1.4999999999999999E-2</v>
      </c>
      <c r="C288" t="s">
        <v>9</v>
      </c>
      <c r="D288" t="s">
        <v>468</v>
      </c>
      <c r="E288">
        <v>51840</v>
      </c>
    </row>
    <row r="289" spans="1:5" x14ac:dyDescent="0.3">
      <c r="A289" t="s">
        <v>469</v>
      </c>
      <c r="B289" s="1">
        <v>1.4999999999999999E-2</v>
      </c>
      <c r="C289" t="s">
        <v>9</v>
      </c>
      <c r="D289" t="s">
        <v>470</v>
      </c>
      <c r="E289">
        <v>52015</v>
      </c>
    </row>
    <row r="290" spans="1:5" x14ac:dyDescent="0.3">
      <c r="A290" t="s">
        <v>471</v>
      </c>
      <c r="B290" s="1">
        <v>1.4999999999999999E-2</v>
      </c>
      <c r="C290" t="s">
        <v>9</v>
      </c>
      <c r="D290" t="s">
        <v>472</v>
      </c>
      <c r="E290">
        <v>52575</v>
      </c>
    </row>
    <row r="291" spans="1:5" x14ac:dyDescent="0.3">
      <c r="A291" t="s">
        <v>473</v>
      </c>
      <c r="B291" s="1">
        <v>1.4999999999999999E-2</v>
      </c>
      <c r="C291" t="s">
        <v>9</v>
      </c>
      <c r="D291" t="s">
        <v>474</v>
      </c>
      <c r="E291">
        <v>52960</v>
      </c>
    </row>
    <row r="292" spans="1:5" x14ac:dyDescent="0.3">
      <c r="A292" t="s">
        <v>475</v>
      </c>
      <c r="B292" s="1">
        <v>0.02</v>
      </c>
      <c r="C292" t="s">
        <v>16</v>
      </c>
      <c r="D292" t="s">
        <v>476</v>
      </c>
      <c r="E292">
        <v>53450</v>
      </c>
    </row>
    <row r="293" spans="1:5" x14ac:dyDescent="0.3">
      <c r="A293" t="s">
        <v>477</v>
      </c>
      <c r="B293" s="1">
        <v>1.4999999999999999E-2</v>
      </c>
      <c r="C293" t="s">
        <v>9</v>
      </c>
      <c r="D293" t="s">
        <v>478</v>
      </c>
      <c r="E293">
        <v>53660</v>
      </c>
    </row>
    <row r="294" spans="1:5" x14ac:dyDescent="0.3">
      <c r="A294" t="s">
        <v>479</v>
      </c>
      <c r="B294" s="1">
        <v>1.4999999999999999E-2</v>
      </c>
      <c r="C294" t="s">
        <v>9</v>
      </c>
      <c r="D294" t="s">
        <v>480</v>
      </c>
      <c r="E294">
        <v>53835</v>
      </c>
    </row>
    <row r="295" spans="1:5" x14ac:dyDescent="0.3">
      <c r="A295" t="s">
        <v>481</v>
      </c>
      <c r="B295" s="1">
        <v>0.02</v>
      </c>
      <c r="C295" t="s">
        <v>16</v>
      </c>
      <c r="D295" t="s">
        <v>482</v>
      </c>
      <c r="E295">
        <v>54045</v>
      </c>
    </row>
    <row r="296" spans="1:5" x14ac:dyDescent="0.3">
      <c r="A296" t="s">
        <v>35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Sample Quote</vt:lpstr>
      <vt:lpstr>Approved Logos</vt:lpstr>
      <vt:lpstr>Sales Tax Rates</vt:lpstr>
      <vt:lpstr>'Sample Quote'!Print_Area</vt:lpstr>
      <vt:lpstr>'Sales Tax Rates'!sales</vt:lpstr>
    </vt:vector>
  </TitlesOfParts>
  <Company>University of Nebraska-Lincoln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jfarber2@unl.edu</dc:creator>
  <cp:lastModifiedBy>Cindy Miesbach</cp:lastModifiedBy>
  <cp:lastPrinted>2019-08-29T13:01:31Z</cp:lastPrinted>
  <dcterms:created xsi:type="dcterms:W3CDTF">2019-04-24T18:02:29Z</dcterms:created>
  <dcterms:modified xsi:type="dcterms:W3CDTF">2023-02-22T16:38:09Z</dcterms:modified>
</cp:coreProperties>
</file>